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Utilisateur\Downloads\"/>
    </mc:Choice>
  </mc:AlternateContent>
  <xr:revisionPtr revIDLastSave="0" documentId="8_{52D3F1F0-AE9E-4095-A17A-503147700019}" xr6:coauthVersionLast="47" xr6:coauthVersionMax="47" xr10:uidLastSave="{00000000-0000-0000-0000-000000000000}"/>
  <bookViews>
    <workbookView xWindow="22932" yWindow="-108" windowWidth="23256" windowHeight="12456" xr2:uid="{B59F4F28-05AE-416E-B085-2E8CFCE0C62C}"/>
  </bookViews>
  <sheets>
    <sheet name="NOTICE" sheetId="7" r:id="rId1"/>
    <sheet name="Continuité de traitement" sheetId="8" r:id="rId2"/>
    <sheet name=" Colonnes Accès dérogatoires" sheetId="29" r:id="rId3"/>
    <sheet name="Liste en SUS" sheetId="45" r:id="rId4"/>
    <sheet name="AP" sheetId="46" r:id="rId5"/>
    <sheet name="Continuités de PEC" sheetId="47" r:id="rId6"/>
    <sheet name="AAC" sheetId="48" r:id="rId7"/>
  </sheets>
  <definedNames>
    <definedName name="_xlnm._FilterDatabase" localSheetId="6" hidden="1">AAC!$D$2:$U$2</definedName>
    <definedName name="_xlnm._FilterDatabase" localSheetId="4" hidden="1">AP!$A$2:$T$2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2" i="48" l="1"/>
  <c r="S9" i="48"/>
  <c r="S8" i="48"/>
  <c r="S7" i="48"/>
  <c r="S6" i="48"/>
</calcChain>
</file>

<file path=xl/sharedStrings.xml><?xml version="1.0" encoding="utf-8"?>
<sst xmlns="http://schemas.openxmlformats.org/spreadsheetml/2006/main" count="594" uniqueCount="324">
  <si>
    <t>Notice</t>
  </si>
  <si>
    <r>
      <rPr>
        <i/>
        <sz val="12"/>
        <color rgb="FF3A3838"/>
        <rFont val="Arial"/>
        <family val="2"/>
      </rPr>
      <t xml:space="preserve">       En France, l’inscription sur la liste en sus (dite LES) d’un médicament ayant obtenu l’Autorisation de Mise sur le Marché (AMM) permet une prise en charge financière par l’Assurance Maladie en supplément des tarifs standards d’hospitalisation pour certaines indications thérapeutiques au caractère innovant. </t>
    </r>
    <r>
      <rPr>
        <b/>
        <i/>
        <sz val="12"/>
        <color rgb="FF333333"/>
        <rFont val="Arial"/>
        <family val="2"/>
      </rPr>
      <t>En outre, les patients en situation d’impasse thérapeutique peuvent bénéficier, à titre exceptionnel et temporaire, de certains médicaments innovants n’ayant pas encore leurs AMM dans l’indication concernée.</t>
    </r>
    <r>
      <rPr>
        <i/>
        <sz val="12"/>
        <color rgb="FF333333"/>
        <rFont val="Arial"/>
        <family val="2"/>
      </rPr>
      <t xml:space="preserve"> Depuis le1er juillet 2021, plusieurs dispositifs ont été mis en place afin de répondre à ces situations particulières :  
- Autorisation d’Accès Précoce (AAP) : pour les médicaments présumés innovants, </t>
    </r>
    <r>
      <rPr>
        <b/>
        <i/>
        <sz val="12"/>
        <color rgb="FF333333"/>
        <rFont val="Arial"/>
        <family val="2"/>
      </rPr>
      <t xml:space="preserve">destinés à être commercialisés dans l’indication concernée 
</t>
    </r>
    <r>
      <rPr>
        <i/>
        <sz val="12"/>
        <color rgb="FF333333"/>
        <rFont val="Arial"/>
        <family val="2"/>
      </rPr>
      <t xml:space="preserve">- Accès compassionnel : pour un médicament </t>
    </r>
    <r>
      <rPr>
        <b/>
        <i/>
        <sz val="12"/>
        <color rgb="FF333333"/>
        <rFont val="Arial"/>
        <family val="2"/>
      </rPr>
      <t xml:space="preserve">non destiné à être commercialisé dans l’indication concernée </t>
    </r>
    <r>
      <rPr>
        <i/>
        <sz val="12"/>
        <color rgb="FF333333"/>
        <rFont val="Arial"/>
        <family val="2"/>
      </rPr>
      <t xml:space="preserve">(absence de développement en cours/prévu, pas de démarche en vue d’une AMM) 
     - Autorisation d’Accès Compassionnel (AAC) : </t>
    </r>
    <r>
      <rPr>
        <b/>
        <i/>
        <sz val="12"/>
        <color rgb="FF333333"/>
        <rFont val="Arial"/>
        <family val="2"/>
      </rPr>
      <t xml:space="preserve">pour un médicament non autorisé et non disponible en France
</t>
    </r>
    <r>
      <rPr>
        <i/>
        <sz val="12"/>
        <color rgb="FF333333"/>
        <rFont val="Arial"/>
        <family val="2"/>
      </rPr>
      <t xml:space="preserve">     - Cadre de Prescription Compassionnelle (CPC) : </t>
    </r>
    <r>
      <rPr>
        <b/>
        <i/>
        <sz val="12"/>
        <color rgb="FF333333"/>
        <rFont val="Arial"/>
        <family val="2"/>
      </rPr>
      <t>pour un</t>
    </r>
    <r>
      <rPr>
        <i/>
        <sz val="12"/>
        <color rgb="FF333333"/>
        <rFont val="Arial"/>
        <family val="2"/>
      </rPr>
      <t xml:space="preserve"> </t>
    </r>
    <r>
      <rPr>
        <b/>
        <i/>
        <sz val="12"/>
        <color rgb="FF333333"/>
        <rFont val="Arial"/>
        <family val="2"/>
      </rPr>
      <t>médicament</t>
    </r>
    <r>
      <rPr>
        <i/>
        <sz val="12"/>
        <color rgb="FF333333"/>
        <rFont val="Arial"/>
        <family val="2"/>
      </rPr>
      <t xml:space="preserve"> disponible en France, </t>
    </r>
    <r>
      <rPr>
        <b/>
        <i/>
        <sz val="12"/>
        <color rgb="FF333333"/>
        <rFont val="Arial"/>
        <family val="2"/>
      </rPr>
      <t>disposant d’une AMM dans d’autres indications</t>
    </r>
    <r>
      <rPr>
        <i/>
        <sz val="12"/>
        <color rgb="FF333333"/>
        <rFont val="Arial"/>
        <family val="2"/>
      </rPr>
      <t xml:space="preserve"> (sécuriser une pratique de prescription hors-AMM) 
     - Accès compassionnel « pré-précoce » ou « très précoce » : accès nominatif à des médicaments qui </t>
    </r>
    <r>
      <rPr>
        <b/>
        <i/>
        <sz val="12"/>
        <color rgb="FF333333"/>
        <rFont val="Arial"/>
        <family val="2"/>
      </rPr>
      <t>font l’objet de recherche clinique dans une indication considérée à un stade très précoce.</t>
    </r>
  </si>
  <si>
    <r>
      <rPr>
        <b/>
        <u/>
        <sz val="16"/>
        <color rgb="FF000000"/>
        <rFont val="Arial"/>
        <family val="2"/>
      </rPr>
      <t>Comment est élaboré ce flash info ?</t>
    </r>
    <r>
      <rPr>
        <u/>
        <sz val="14"/>
        <color rgb="FF000000"/>
        <rFont val="Arial"/>
        <family val="2"/>
      </rPr>
      <t xml:space="preserve"> 
</t>
    </r>
    <r>
      <rPr>
        <sz val="12"/>
        <color rgb="FF000000"/>
        <rFont val="Arial"/>
        <family val="2"/>
      </rPr>
      <t xml:space="preserve">
Les onglets présentés répertorient mensuellement les spécialités pharmaceutiques dans le traitement des cancers nouvellement remboursées ou déremboursées.</t>
    </r>
  </si>
  <si>
    <t>Seules les nouvelles indications ou fins de prise en charge du mois apparaissent.</t>
  </si>
  <si>
    <t xml:space="preserve">Pour consulter l'ensemble des spécialités pharmaceutiques référencées dans les tableaux ministériels dont est issu ce flah info, veuillez cliquer sur les liens suivants : </t>
  </si>
  <si>
    <t>Référentiel « liste en sus »</t>
  </si>
  <si>
    <t>Accés précoces et compassionnels</t>
  </si>
  <si>
    <t>NB : les spécialités et DCI ne sont pas systématiquement écrites de manière identique dans les différents tableaux ministériels, pour une même molécule, un accent peut être présent dans un tableau et absent de l'autre. 
Ex : "tremelimumab" dans le tableau AAC et "trémélimumab" dans le tableau des accès précoces. La recherche par texte libre peut-être ainsi biaisée.</t>
  </si>
  <si>
    <r>
      <rPr>
        <b/>
        <u/>
        <sz val="12"/>
        <color rgb="FF000000"/>
        <rFont val="Arial"/>
        <family val="2"/>
      </rPr>
      <t>Liens ajoutés</t>
    </r>
    <r>
      <rPr>
        <b/>
        <sz val="12"/>
        <color rgb="FF000000"/>
        <rFont val="Arial"/>
        <family val="2"/>
      </rPr>
      <t xml:space="preserve"> : 
</t>
    </r>
    <r>
      <rPr>
        <sz val="12"/>
        <color rgb="FF000000"/>
        <rFont val="Arial"/>
        <family val="2"/>
      </rPr>
      <t xml:space="preserve">
Seuls les </t>
    </r>
    <r>
      <rPr>
        <b/>
        <sz val="12"/>
        <color rgb="FF000000"/>
        <rFont val="Arial"/>
        <family val="2"/>
      </rPr>
      <t>liens intitulés "lien ANSM" n'apparaissent pas dans le document original</t>
    </r>
    <r>
      <rPr>
        <sz val="12"/>
        <color rgb="FF000000"/>
        <rFont val="Arial"/>
        <family val="2"/>
      </rPr>
      <t>. Ces liens sont ajoutés dans les onglets AAC et CPC  pour chaque molécule et la mise à jour de la page correspondante est faite par l'ANSM.
Il est ainsi possible que les indications indiquées dans les tableaux ministériels n'apparaissent pas encore sur le site de l'ANSM. 
Pour consulter l'ensemble des spécialités en accès dérogatoire et faire une demande d'autorisation, veuillez cliquer sur le lien suivant :</t>
    </r>
  </si>
  <si>
    <t>Référentiel des spécialités en accès dérogatoire</t>
  </si>
  <si>
    <t>Continuité de traitement</t>
  </si>
  <si>
    <r>
      <rPr>
        <sz val="12"/>
        <color rgb="FF000000"/>
        <rFont val="Arial"/>
        <family val="2"/>
      </rPr>
      <t>"L’</t>
    </r>
    <r>
      <rPr>
        <b/>
        <sz val="12"/>
        <color rgb="FF002060"/>
        <rFont val="Arial"/>
        <family val="2"/>
      </rPr>
      <t>article L. 162-16-5-4 du code de la sécurité sociale</t>
    </r>
    <r>
      <rPr>
        <sz val="12"/>
        <color rgb="FF000000"/>
        <rFont val="Arial"/>
        <family val="2"/>
      </rPr>
      <t xml:space="preserve"> vise à </t>
    </r>
    <r>
      <rPr>
        <b/>
        <u/>
        <sz val="12"/>
        <color rgb="FF000000"/>
        <rFont val="Arial"/>
        <family val="2"/>
      </rPr>
      <t>engager le laboratoire</t>
    </r>
    <r>
      <rPr>
        <sz val="12"/>
        <color rgb="FF000000"/>
        <rFont val="Arial"/>
        <family val="2"/>
      </rPr>
      <t xml:space="preserve"> qui bénéficie d’un </t>
    </r>
    <r>
      <rPr>
        <b/>
        <u/>
        <sz val="12"/>
        <color rgb="FF000000"/>
        <rFont val="Arial"/>
        <family val="2"/>
      </rPr>
      <t>accès précoce</t>
    </r>
    <r>
      <rPr>
        <sz val="12"/>
        <color rgb="FF000000"/>
        <rFont val="Arial"/>
        <family val="2"/>
      </rPr>
      <t xml:space="preserve"> et de la prise en charge associée dans une indication particulière, à assurer les</t>
    </r>
    <r>
      <rPr>
        <b/>
        <u/>
        <sz val="12"/>
        <color rgb="FF000000"/>
        <rFont val="Arial"/>
        <family val="2"/>
      </rPr>
      <t xml:space="preserve"> continuités des traitements initiés</t>
    </r>
    <r>
      <rPr>
        <sz val="12"/>
        <color rgb="FF000000"/>
        <rFont val="Arial"/>
        <family val="2"/>
      </rPr>
      <t xml:space="preserve"> :
• 	pendant toute la durée de la prise en charge précoce
• 	puis pendant une durée minimale d’un an à la suite de l’arrêt de cette prise en charge précoce.
Au-delà de l’arrêt de la prise en charge précoce au titre de l’article L. 162-16-5-1 :
• 	si la spécialité est inscrite au remboursement (liste ville, collectivités ou rétrocession) dans l’indication considérée, les conditions de prise en charge au titre de l’inscription sur ces listes s’appliquent ;
• 	dans le cas contraire, les dernières conditions de prise en charge au titre de l’accès précoce sont maintenues, pour une durée de trois mois. Cette période est incluse dans le calcul des remises « de débouclage ».
Le manquement d’un laboratoire à ces obligations peut conduire le Comité économique des produits de santé à prononcer une pénalité financière."</t>
    </r>
  </si>
  <si>
    <r>
      <rPr>
        <sz val="12"/>
        <color rgb="FF000000"/>
        <rFont val="Arial"/>
        <family val="2"/>
      </rPr>
      <t>L’</t>
    </r>
    <r>
      <rPr>
        <b/>
        <sz val="12"/>
        <color rgb="FF002060"/>
        <rFont val="Arial"/>
        <family val="2"/>
      </rPr>
      <t>article L. 162-16-5-2 VI du CSS</t>
    </r>
    <r>
      <rPr>
        <sz val="12"/>
        <color rgb="FF002060"/>
        <rFont val="Arial"/>
        <family val="2"/>
      </rPr>
      <t xml:space="preserve"> </t>
    </r>
    <r>
      <rPr>
        <sz val="12"/>
        <color rgb="FF000000"/>
        <rFont val="Arial"/>
        <family val="2"/>
      </rPr>
      <t xml:space="preserve">pose le principe d’une </t>
    </r>
    <r>
      <rPr>
        <b/>
        <u/>
        <sz val="12"/>
        <color rgb="FF000000"/>
        <rFont val="Arial"/>
        <family val="2"/>
      </rPr>
      <t>continuité de traitements</t>
    </r>
    <r>
      <rPr>
        <sz val="12"/>
        <color rgb="FF000000"/>
        <rFont val="Arial"/>
        <family val="2"/>
      </rPr>
      <t xml:space="preserve"> des patients initiés dans le cadre d’un </t>
    </r>
    <r>
      <rPr>
        <b/>
        <u/>
        <sz val="12"/>
        <color rgb="FF000000"/>
        <rFont val="Arial"/>
        <family val="2"/>
      </rPr>
      <t>accès compassionnel</t>
    </r>
    <r>
      <rPr>
        <sz val="12"/>
        <color rgb="FF000000"/>
        <rFont val="Arial"/>
        <family val="2"/>
      </rPr>
      <t xml:space="preserve"> à compter de la fin de cet accès pour l’indication en cause et dans les conditions suivantes :
•  Lorsque cette indication est mentionnée dans une AMM délivrée pour ce médicament sans être inscrite sur l’une des listes de remboursement :
     - 7 mois à compter de l’octroi de l’AMM dans l’indication considérée ou ;
     - 1 mois suivant l’AMM lorsqu’aucune demande d’inscription sur une de ces listes n’a été déposée dans ce délai ;
•  Pour le traitement d’un patient donné, débuté dans le cadre d’une autorisation d’accès compassionnel nominative et ayant fait l’objet de la prise en charge associée, sous réserve que l’indication n’ait pas fait l’objet d’une évaluation défavorable au titre de l’AMM.</t>
    </r>
  </si>
  <si>
    <t xml:space="preserve">En pratique, selon le devenir de l'AP : </t>
  </si>
  <si>
    <t xml:space="preserve">En pratique, selon le devenir de l'AC : </t>
  </si>
  <si>
    <r>
      <rPr>
        <u/>
        <sz val="12"/>
        <color theme="1"/>
        <rFont val="Arial"/>
        <family val="2"/>
      </rPr>
      <t xml:space="preserve">• AMM et inscription au remboursement avec prix publié : </t>
    </r>
    <r>
      <rPr>
        <sz val="12"/>
        <color theme="1"/>
        <rFont val="Arial"/>
        <family val="2"/>
      </rPr>
      <t xml:space="preserve">
 -&gt; prise en charge au titre de la liste de remboursement correspondante (liste en SUS…) 
</t>
    </r>
  </si>
  <si>
    <r>
      <rPr>
        <u/>
        <sz val="12"/>
        <color theme="1"/>
        <rFont val="Arial"/>
        <family val="2"/>
      </rPr>
      <t xml:space="preserve">• AMM et inscription au remboursement mais en attente de publication du prix : </t>
    </r>
    <r>
      <rPr>
        <sz val="12"/>
        <color theme="1"/>
        <rFont val="Arial"/>
        <family val="2"/>
      </rPr>
      <t xml:space="preserve">
-&gt; prise en charge des continuités de ttt par l'assurance maladie jusqu'à 3 mois après la publication au JO de l'inscription au remboursement puis continuité des ttt assurée par le laboratoire pendant une durée d'un an depuis la date d'inscription au JO. Dès publication du prix, prise en charge au titre de la liste concernée.
</t>
    </r>
  </si>
  <si>
    <r>
      <rPr>
        <u/>
        <sz val="12"/>
        <color theme="1"/>
        <rFont val="Arial"/>
        <family val="2"/>
      </rPr>
      <t xml:space="preserve">• AMM et inscription au remboursement mais en attente de publication du prix : </t>
    </r>
    <r>
      <rPr>
        <sz val="12"/>
        <color theme="1"/>
        <rFont val="Arial"/>
        <family val="2"/>
      </rPr>
      <t xml:space="preserve">
-&gt; prise en charge des continuités de ttt par l'assurance maladie 7 mois à compter de la date d’octroi de l’AMM dans l’indication considérée. 
</t>
    </r>
  </si>
  <si>
    <r>
      <t xml:space="preserve">• AMM et refus d'inscription au remboursement : 
</t>
    </r>
    <r>
      <rPr>
        <sz val="12"/>
        <color theme="1"/>
        <rFont val="Arial"/>
        <family val="2"/>
      </rPr>
      <t>-&gt; prise en charge des continuités de ttt par l'assurance maladie jusqu'à 3 mois après la publication du refus au JO  puis continuité des ttt</t>
    </r>
    <r>
      <rPr>
        <u/>
        <sz val="12"/>
        <color theme="1"/>
        <rFont val="Arial"/>
        <family val="2"/>
      </rPr>
      <t xml:space="preserve"> </t>
    </r>
    <r>
      <rPr>
        <sz val="12"/>
        <color theme="1"/>
        <rFont val="Arial"/>
        <family val="2"/>
      </rPr>
      <t>assurée par le laboratoire pendant une durée d'un an depuis la date de publication du refus au JO.</t>
    </r>
    <r>
      <rPr>
        <u/>
        <sz val="12"/>
        <color theme="1"/>
        <rFont val="Arial"/>
        <family val="2"/>
      </rPr>
      <t xml:space="preserve">
</t>
    </r>
  </si>
  <si>
    <r>
      <rPr>
        <u/>
        <sz val="12"/>
        <color theme="1"/>
        <rFont val="Arial"/>
        <family val="2"/>
      </rPr>
      <t xml:space="preserve">• AMM sans demande d'inscription au remboursement : </t>
    </r>
    <r>
      <rPr>
        <sz val="12"/>
        <color theme="1"/>
        <rFont val="Arial"/>
        <family val="2"/>
      </rPr>
      <t xml:space="preserve">
-&gt; prise en charge des continuités de ttt par l'assurance maladie 1 mois à compter de la date d’octroi de l’AMM dans l’indication considérée. 
</t>
    </r>
  </si>
  <si>
    <r>
      <rPr>
        <u/>
        <sz val="12"/>
        <color theme="1"/>
        <rFont val="Arial"/>
        <family val="2"/>
      </rPr>
      <t xml:space="preserve">• Retrait ou suspension d'autorisation /Refus de renouvellement : </t>
    </r>
    <r>
      <rPr>
        <sz val="12"/>
        <color theme="1"/>
        <rFont val="Arial"/>
        <family val="2"/>
      </rPr>
      <t xml:space="preserve">
-&gt; prise en charge des continuités de ttt par l'assurance maladie jusqu'à 3 mois après la publication du refus au JO  puis continuité des ttt assurée par le laboratoire pendant une durée d'un an depuis la date de publication de refus au JO.</t>
    </r>
  </si>
  <si>
    <r>
      <rPr>
        <u/>
        <sz val="12"/>
        <color rgb="FF000000"/>
        <rFont val="Arial"/>
        <family val="2"/>
      </rPr>
      <t>• Retrait ou suspension d'autorisation /Refus de renouvellement :</t>
    </r>
    <r>
      <rPr>
        <sz val="12"/>
        <color rgb="FF000000"/>
        <rFont val="Arial"/>
        <family val="2"/>
      </rPr>
      <t xml:space="preserve"> prise en charge des continuités de ttt par le laboratoire, sans limite sous réserve que l'indication n'ait pas fait l'objet d'une évaluation défavorable au titre de l'AMM (refus d'AMM ou signal de sécurité par exemple).</t>
    </r>
  </si>
  <si>
    <t>Les articles  L. 162-16-5-4 et L. 162-16-5-2 VI du code de la sécurité sociale définissent les modalités de prise en charge des continuités de ttt pour les accès dérogatoires.
Les cas détaillés ci-desssus peuvent correspondre à votre quotidien. En cas d'erreur n'hésitez pas à nous contacter. 
En cas de doute sur les modalités de prise en charge, ne pas hésiter à contacter le laboratoire concerné.</t>
  </si>
  <si>
    <t>DCI</t>
  </si>
  <si>
    <t>Laboratoire</t>
  </si>
  <si>
    <t>UCD 7</t>
  </si>
  <si>
    <t>UCD 13</t>
  </si>
  <si>
    <t>Date de dernière mise à jour</t>
  </si>
  <si>
    <t>OUI</t>
  </si>
  <si>
    <t>Code indication</t>
  </si>
  <si>
    <t xml:space="preserve">Nom, dosage, forme pharmaceutique de la spécialité </t>
  </si>
  <si>
    <t>Laboratoire titulaire de l'AAP/AMM</t>
  </si>
  <si>
    <t>Localisation</t>
  </si>
  <si>
    <t>Statut antérieur du médicament</t>
  </si>
  <si>
    <t>Indication thérapeutique concernée</t>
  </si>
  <si>
    <t xml:space="preserve">Accès et  prise en charge au titre de l'accès précoce
 </t>
  </si>
  <si>
    <t>Date d'octroi de l'AAP et/ou début de la PEC AP associée</t>
  </si>
  <si>
    <t xml:space="preserve">Date d'échéance de l'AAP et de la PEC associée
</t>
  </si>
  <si>
    <t>Possibilité d'initier de nouveaux traitements</t>
  </si>
  <si>
    <t xml:space="preserve">Classement en réserve hospitalière </t>
  </si>
  <si>
    <t xml:space="preserve">Date de dernière mise à jour </t>
  </si>
  <si>
    <t>NON</t>
  </si>
  <si>
    <t>Indication thérapeutique</t>
  </si>
  <si>
    <t xml:space="preserve">Statut de l'autorisation d'accès compassionnel </t>
  </si>
  <si>
    <t>Prise en charge au titre des continuités de traitement post-AAC ou post-ATUn</t>
  </si>
  <si>
    <t xml:space="preserve">Date d'octroi de la première AAC </t>
  </si>
  <si>
    <t>AAP octroyée dans l’indication (uniquement pour les AAC très précoce)</t>
  </si>
  <si>
    <t xml:space="preserve">Date de fin de l'AAC </t>
  </si>
  <si>
    <t>Date de fin de la PEC associée</t>
  </si>
  <si>
    <t>Motif de l'arrêt de l'AAC</t>
  </si>
  <si>
    <t>Classement en réserve hospitalière</t>
  </si>
  <si>
    <t>Date de dernière modification</t>
  </si>
  <si>
    <t>NC</t>
  </si>
  <si>
    <t>AAC en cours</t>
  </si>
  <si>
    <t>Date de fin de prise en charge au titre des continuités de traitement</t>
  </si>
  <si>
    <t>Date d'octroi de la première AMM</t>
  </si>
  <si>
    <t xml:space="preserve">Code indication </t>
  </si>
  <si>
    <t>UCD13</t>
  </si>
  <si>
    <t>Libellé du code UCD</t>
  </si>
  <si>
    <t>Nom dosage et
 forme pharmaceutique</t>
  </si>
  <si>
    <t xml:space="preserve">DCI
</t>
  </si>
  <si>
    <t>Laboratoire titulaire de l'accès dérogatoire</t>
  </si>
  <si>
    <t>Libellé indication thérapeutique</t>
  </si>
  <si>
    <t xml:space="preserve">Statut de prise en charge du médicament </t>
  </si>
  <si>
    <t>Faisant l'objet de l'AAP et/ou prise en charge au titre de l'accès précoce (donnée HAS)</t>
  </si>
  <si>
    <t>* AAP pré-AMM
* AAP post- AMM 
* AAP terminée : prise en charge terminée
 -&gt; Cf. colonne" Date de fin de prise en charge" et "Motif d'arrêt"
* AAP supendue 
-&gt; Cf. colonne "Suspension de l'AP"
* Financement hors AP : prise en charge par un autre dispostif 
-&gt; Cf. colonne "Commentaires" (Facturation via fichcomp AP)</t>
  </si>
  <si>
    <t>Date d'octroi de début de prise en charge</t>
  </si>
  <si>
    <t>Date de décision de l'HAS 
(Prise en charge dès l'octroi)</t>
  </si>
  <si>
    <t>Avant sa prise en charge AP : 
*ATUc
*Post -ATU
*AAC
*AAC très précoce
*Financement hors accès précoce
*NC (aucune prise en charge dérogatoire préalable)</t>
  </si>
  <si>
    <t>Date de début de prise en charge au titre du Post-ATU</t>
  </si>
  <si>
    <t>Uniquement pour les mdcts qui bénéficiaient d'une ATU au moment de la réforme</t>
  </si>
  <si>
    <t>Date du dernier renouvellement</t>
  </si>
  <si>
    <t>Date d'échéance de la prise en charge associée</t>
  </si>
  <si>
    <t>Suspension de l'AP</t>
  </si>
  <si>
    <t>Date de fin prise en charge</t>
  </si>
  <si>
    <t>Motif d'arrêt</t>
  </si>
  <si>
    <t>Arrêt de l'AAP et de la prise en charge associée : 
* Inscription au remboursement
* Refus d'inscription au remboursement 
* Retrait de demande d'inscription au remboursement (par le laboratoire)
* Pas de renouvellement (pas de demande du laboratoire)
* Refus de renouvellement (par l'HAS)
* Retrait d'accès précoce
* Changement de RCP
(Vide si prise en charge en cours)</t>
  </si>
  <si>
    <t>Date d'AMM</t>
  </si>
  <si>
    <t xml:space="preserve">Pour l'indication considérée
(Vide pour les APP-pré AMM) </t>
  </si>
  <si>
    <t xml:space="preserve">Possibilité d'initier de nouveaux traitements </t>
  </si>
  <si>
    <t>* Oui 
* Non : dès lors que la prise en charge de l'AP a pris fin</t>
  </si>
  <si>
    <t>Prise en charge des continuités de traitement</t>
  </si>
  <si>
    <t>Libellé indication de prise en charge au titre des continuités de traitement</t>
  </si>
  <si>
    <t>Date de fin d'engagement du laboratoire de mise à disposition au titre des continuités de traitement</t>
  </si>
  <si>
    <t>Date "effective" de fin de prise en charge au titre de l'AP
(Vide si prise en charge en cours)</t>
  </si>
  <si>
    <t>Date "effective" 
(Vide si pas de fin de prise en charge de continuité, durée de prise en charge des continuités = date de fin de prise en charge de l'AP + 3 mois)</t>
  </si>
  <si>
    <t>Mise à disposition à titre gracieux du laboratoire pendant la période de continuité de traitement</t>
  </si>
  <si>
    <t>*Oui : prend le relais pendant au moins 9 mois suite au 3 mois de prise en charge des continuité par l'assurance maladie
* Non</t>
  </si>
  <si>
    <t>Commentaires</t>
  </si>
  <si>
    <t>* Oui : Suspension en cours
* Non : lorsque la suspension a pris fin 
* Case vide si pas de suspension 
-&gt; Cf. colonne "Commentaire" pour la durée de suspension</t>
  </si>
  <si>
    <t>Toute précision : financement hors AP, durée de la suspension, lien vers les décisions HAS…</t>
  </si>
  <si>
    <t>*7 caractères : 
N + 4 premières lettre de la DCI + 2 chiffres
* 1 code pour chaque autorisation par couple DCI-indication
*  pour la facturation
* 2 codes génériques : 
NXXXX01 : indications hors référentiel ANSM
-&gt; "Autres" dans colonne "Indication Thérapeutique"
NXXXX02 : ex post-ATU
-&gt;"traitement initié sous AAC" dans la colonne "indication thérapeutique" (voué à être supprimé)</t>
  </si>
  <si>
    <t>Date de décision de l'ANSM
(Prise en charge dès l'octroi)</t>
  </si>
  <si>
    <t>Date de décision de l'ANSM
(Prise en charge dès l'octroi, vide si NXXXX02)</t>
  </si>
  <si>
    <t>Date de fin de l'AAC et prise en charge associée</t>
  </si>
  <si>
    <t>Date "effective" décidée par ANSM ou ministère
(Vide si AAC en cours et NXXXX02)</t>
  </si>
  <si>
    <t>* AMM obtenue
* Arrêt anticipé des essais cliniques
* Arrêt de commercialisation
* Arrêt de développement 
* Arrêt de la mise à disposition
* Changement de dosage
* Changement de titulaire
* Changement de forme pharmaceutique
* Indisponibilité laboratoire
* Refus AAP
* Refus AMM
*Refus engagement AAP
* NC ou Autre 
(Vide si prise en charge en cours)</t>
  </si>
  <si>
    <t>Date d'octroi de la première AMM pour la spécialité, quelle que soit l'indication (Vide si aucune AMM obtenue)</t>
  </si>
  <si>
    <t>* Oui : AAC en cours ou ACC terminée car AMM obtenue mais indication AAC comprise dans AMM
* Non : dès lors que la prise en charge de l'AC a pris fin et que l'indication est comprise dans le dispositif de prise en charge des continuités de traitement</t>
  </si>
  <si>
    <t>* Oui 
-&gt; Colonne "Date de fin de prise en charge au titre des continuités de traitement"
* Non 
(Vide si prise en charge AAC en cours)</t>
  </si>
  <si>
    <t>Si prise en charge de la continuité : 
- Date 
- Pas de date 
Si pas de prise en charge de la continuité : pas de date</t>
  </si>
  <si>
    <t>Toute précision :
financement hors AC, si l'indication d'une spécialité bénéficiant d'AAC très précoce a obtenu une AAP</t>
  </si>
  <si>
    <t>Autorisation d'Accès Précoces (AAP)</t>
  </si>
  <si>
    <t>Autorisation d'Accès Compassionnel (AAC)</t>
  </si>
  <si>
    <t>Cadre de Precription Compassionnelle (CPC)</t>
  </si>
  <si>
    <t xml:space="preserve">Laboratoire </t>
  </si>
  <si>
    <t>Faisant l'objet de la CPC et de la prise en charge associée (donnée ANSM)</t>
  </si>
  <si>
    <r>
      <t xml:space="preserve">* CPC en cours
* CPC terminée : prise en charge terminée
</t>
    </r>
    <r>
      <rPr>
        <sz val="10"/>
        <rFont val="Arial"/>
        <family val="2"/>
      </rPr>
      <t xml:space="preserve"> -&gt; Cf. colonne" Date de fin de prise en charge" et "Motif d'arrêt"</t>
    </r>
    <r>
      <rPr>
        <sz val="10"/>
        <color theme="1"/>
        <rFont val="Arial"/>
        <family val="2"/>
      </rPr>
      <t xml:space="preserve">
</t>
    </r>
  </si>
  <si>
    <t>*RTU
*NC (aucune prise en charge dérogatoire préalable)</t>
  </si>
  <si>
    <t xml:space="preserve">Statut de la spécialité au regard de ses autres indications de prise en charge </t>
  </si>
  <si>
    <t>Uniquement pour les CPC ex-RTU</t>
  </si>
  <si>
    <t>Dispensation autorisée en ville dans l'indication du CPC</t>
  </si>
  <si>
    <t>Dernier renouvellement du CPC (ou RTU) par l'ANSM</t>
  </si>
  <si>
    <t>Date "prévisionnelle"  donnée par l'ANSM, peut être renouvellée</t>
  </si>
  <si>
    <t>Date de fin de prise en charge</t>
  </si>
  <si>
    <t>* Identification d'une alternative thérapeutique
* Inscription au remboursement 
* Octroi d'AMM
* Octroi d'AAP
* Refus d'AAP
* Retrait du CPC
* Suspension du CPC
* Autre 
(Vide si prise en charge en cours)</t>
  </si>
  <si>
    <t>Date "effective" de fin de prise en charge du CPC (vide si prise en charge en cours)</t>
  </si>
  <si>
    <t>* Oui 
-&gt; Colonne "Date de fin de prise en charge au titre des continuités de traitement"
* Non 
(Vide si prise en charge en cours)</t>
  </si>
  <si>
    <t xml:space="preserve">Vide si CPC en cours ou pas de prise en charge des continuité </t>
  </si>
  <si>
    <r>
      <t xml:space="preserve">*7 caractères : 
C + 4 premières lettre de la DCI + 2 chiffres
* 1 code pour chaque autorisation par couple spécialité-indication
*  pour la facturation
</t>
    </r>
    <r>
      <rPr>
        <i/>
        <sz val="9"/>
        <color theme="1"/>
        <rFont val="Arial"/>
        <family val="2"/>
      </rPr>
      <t xml:space="preserve">En cas de continuité de traitement à la suite d’une fin d’AAP : 
le code indication précédemment en vigueur au titre de l’AP est conservé.   
En cas de modalités de prise en charge au titre des continuités de  traitements différentes selon le périmètre de l’indication en cause, 
un nouveau code indication pourra être créé si nécessaire, donnant lieu à une nouvelle ligne (construit sur la base du même format). </t>
    </r>
    <r>
      <rPr>
        <sz val="10"/>
        <color theme="1"/>
        <rFont val="Arial"/>
        <family val="2"/>
      </rPr>
      <t xml:space="preserve"> </t>
    </r>
  </si>
  <si>
    <t>Dernier renouvellement de l'AAP par l'HAS (vide si non renouvelleé)</t>
  </si>
  <si>
    <t>Date "prévisionnelle" correspondant à la durée de l'AAP délivrée par l'HAS (uniquement pour les mdcts en AAP depuis 01/07/21), peut être renouvellée</t>
  </si>
  <si>
    <t>* Identique 
* Texte si différente de l'indication initialement autorisée en AP (Vide si AAP en cours)</t>
  </si>
  <si>
    <t>* Oui
* Non
(Vide si AAP en cours)</t>
  </si>
  <si>
    <t>Au moins 1 an à compter de la fin de la prise en charge de l'AP  (Vide si pas de continuité en cours)</t>
  </si>
  <si>
    <t>Faisant l'objet de l'AAC  (donnée ANSM)</t>
  </si>
  <si>
    <r>
      <t xml:space="preserve">* AAC en cours
* AAC terminée : prise en charge terminée
</t>
    </r>
    <r>
      <rPr>
        <sz val="10"/>
        <rFont val="Arial"/>
        <family val="2"/>
      </rPr>
      <t xml:space="preserve"> -&gt; Cf. colonne" Date de fin de prise en charge" et "Motif d'arrêt"</t>
    </r>
    <r>
      <rPr>
        <sz val="10"/>
        <color theme="1"/>
        <rFont val="Arial"/>
        <family val="2"/>
      </rPr>
      <t xml:space="preserve">
* AAC très précoce en cours (lorsque l'indication fait l'objet d'une RIPH (essai clinique) et que le laboratoire s'est engagé à déposer une demande d'AAP dans un délai déterminé
* AAC très précoce en terminé
* Financement hors AC : prise en charge par un autre dispostif 
-&gt; Cf. colonne "Commentaires" (Facturation via fichcomp AC)</t>
    </r>
  </si>
  <si>
    <t>Avant sa prise en charge AC : 
*AAP
*ATUn
*Post-ATUn
*NC (aucune prise en charge dérogatoire préalable)</t>
  </si>
  <si>
    <t xml:space="preserve">*7 caractères : 
R + 4 premières lettre de la DCI + 2 chiffres
Si ex-RTU : I + 6 chiffres 
Qq exceptions : N + 4 premières lettres de la DCI + 2 chiffres
* 1 code pour chaque autorisation par couple DCI-indication
*  pour la facturation
</t>
  </si>
  <si>
    <t>* Oui 
* Non (notamment pour les CPC ex-RTU)
(Décision ministère)</t>
  </si>
  <si>
    <t>* Oui 
* Non : notamment dès lors que la prise en charge du CPC a pris fin et que l'indication est comprise dans le dispositif de prise en charge des continuités de traitement</t>
  </si>
  <si>
    <t>ABBVIE</t>
  </si>
  <si>
    <t>Date d'octroi de l'AMM</t>
  </si>
  <si>
    <t xml:space="preserve">Libellé du code UCD </t>
  </si>
  <si>
    <t>AAC terminée</t>
  </si>
  <si>
    <t>ATUn</t>
  </si>
  <si>
    <t>JAZZ PHARMACEUTICALS FRANCE</t>
  </si>
  <si>
    <t>Glofitamab</t>
  </si>
  <si>
    <t xml:space="preserve">Statut du médicament </t>
  </si>
  <si>
    <t>AAP Post-AMM</t>
  </si>
  <si>
    <t>ROCHE SAS</t>
  </si>
  <si>
    <t xml:space="preserve">COLUMVI 10 mg, solution à diluer pour perfusion </t>
  </si>
  <si>
    <t>COLUMVI 10MG PERF FL10ML</t>
  </si>
  <si>
    <t xml:space="preserve">COLUMVI 2,5 mg, solution à diluer pour perfusion </t>
  </si>
  <si>
    <t>COLUMVI 2,5MG PERF FL2,5ML</t>
  </si>
  <si>
    <t>Observations</t>
  </si>
  <si>
    <t>JANSSEN CILAG</t>
  </si>
  <si>
    <t>NZANI04</t>
  </si>
  <si>
    <t>Tumeurs malignes de la jonction oesogastrique</t>
  </si>
  <si>
    <t xml:space="preserve">DCI </t>
  </si>
  <si>
    <t>Zanidatamab</t>
  </si>
  <si>
    <t>Référentiel des indications des spécialités pharmaceutiques inscrites sur la liste en sus - Mise à jour de septembre 2025</t>
  </si>
  <si>
    <t>Code LES</t>
  </si>
  <si>
    <t>Spécialité</t>
  </si>
  <si>
    <t xml:space="preserve">Indications inscrites aux collectivités </t>
  </si>
  <si>
    <t>Inscription liste en sus</t>
  </si>
  <si>
    <t>Date de début de prise en charge sur la liste en sus</t>
  </si>
  <si>
    <t>Date de fin de prise en charge sur la liste en sus</t>
  </si>
  <si>
    <t>Classe/indication niveau 2</t>
  </si>
  <si>
    <t>I999997</t>
  </si>
  <si>
    <t>ROCHE</t>
  </si>
  <si>
    <t>RITUXIMAB</t>
  </si>
  <si>
    <t>MABTHERA 1 400 MG/11,7 ML solution pour injection sous-cutanée</t>
  </si>
  <si>
    <t>Revlimid est indiqué, en association avec le rituximab (anticorps anti-CD20), pour le traitement des patients adultes présentant un lymphome folliculaire (de grade 1, 2 ou 3a) préalablement traité non-réfractaires au rituximab (patients non préalablement traités par rituximab ou qui n'ont pas rechuté sous traitement incluant le rituximab ou dans les 6 mois suivant son arrêt)</t>
  </si>
  <si>
    <t>Velcade, en association au rituximab, cyclophosphamide, doxorubicine et prednisone, est indiqué pour le traitement des patients adultes atteints d’un lymphome à cellules du manteau non traité au préalable, pour lesquels une greffe de cellules souches hématopoïétiques est inadaptée</t>
  </si>
  <si>
    <t>Venclyxto en association avec le rituximab est indiqué pour le traitement des patients adultes atteints d’une LLC ayant reçu au moins un traitement antérieur</t>
  </si>
  <si>
    <t>Zydelig est indiqué en association au rituximab pour le traitement de patients adultes atteints de leucémie lymphoïde chronique (LLC) : ayant reçu au moins un traitement antérieur, ou comme traitement de première intention en présence d’une délétion 17p ou d’une mutationTP53 chez les patients qui ne sont éligibles à aucun autre traitement</t>
  </si>
  <si>
    <t>Imbruvica en association au rituximab pour le traitement de 1re ligne de la leucémie lymphoïde chronique (LLC), uniquement chez les patients éligibles à un traitement à base de fludarabine à pleine dose et ne présentant pas de délétion del17p ni de mutation TP53</t>
  </si>
  <si>
    <t>Tableau des indications des spécialités prises en charge au titre de l'accès précoce (en cours et terminée)- article L. 162-16-5-1 du code de la sécurité sociale - Mise à jour : septembre 2025</t>
  </si>
  <si>
    <t>Date de fin de l'AAP et de la PEC associée</t>
  </si>
  <si>
    <t>Motif de l'arrêt de l'AAP et de la PEC associée</t>
  </si>
  <si>
    <t>CBLIN01</t>
  </si>
  <si>
    <t>AMGEN SAS</t>
  </si>
  <si>
    <t>BLINCYTO 38,5 microgrammes, poudre pour solution à diluer et solution pour perfusion</t>
  </si>
  <si>
    <t>AAP Pré-AMM</t>
  </si>
  <si>
    <t>BLINCYTO 38,5µG PERF F+F10ML</t>
  </si>
  <si>
    <t>CGLOF02</t>
  </si>
  <si>
    <t>Columvi en association avec la gemcitabine et l’oxaliplatine est indiqué pour le traitement des  patients adultes atteints d'un lymphome diffus à grandes cellules B non spécifié (LDGCB NOS) réfractaire ou en  rechute, uniquement en deuxième ligne de traitement, non éligibles à une autogreffe de cellules souches (ASCT) et aux médicaments à base de cellules CAR-T</t>
  </si>
  <si>
    <t>CPEMB09</t>
  </si>
  <si>
    <t>MSD France</t>
  </si>
  <si>
    <t>KEYTRUDA 25 mg/ml, solution à diluer pour perfusion</t>
  </si>
  <si>
    <t xml:space="preserve">KEYTRUDA 25MG/ML PERF FL4ML </t>
  </si>
  <si>
    <t>CTEMO01</t>
  </si>
  <si>
    <t>ORPHELIA PHARMA</t>
  </si>
  <si>
    <t>KIMOZO 40mg/ml, suspension buvable</t>
  </si>
  <si>
    <t>AAP terminée</t>
  </si>
  <si>
    <t>KIMOZO 40MG/ML BUV FL20ML</t>
  </si>
  <si>
    <t>CSELU02</t>
  </si>
  <si>
    <t>ALEXION PHARMA</t>
  </si>
  <si>
    <t>KOSELUGO 10 mg, gélules</t>
  </si>
  <si>
    <t>En monothérapie dans le traitement des neurofibromes plexiformes (NFP) symptomatiques inopérables liés à une neurofibromatose de type 1 (NF1) chez les patients adultes</t>
  </si>
  <si>
    <t>KOSELUGO 10MG GELU</t>
  </si>
  <si>
    <t>KOSELUGO 25 mg, gélules</t>
  </si>
  <si>
    <t>KOSELUGO 25MG GELU</t>
  </si>
  <si>
    <t>CENFO02</t>
  </si>
  <si>
    <t>ASTELLAS PHARMA</t>
  </si>
  <si>
    <t xml:space="preserve">PADCEV 20mg, poudre pour solution à diluer pour perfusion </t>
  </si>
  <si>
    <t>En association avec le pembrolizumab, dans le traitement de première ligne des patients adultes atteints de carcinome urothélial non résécable ou métastatique et éligibles à une chimiothérapie à base de sels de platine</t>
  </si>
  <si>
    <t>PADCEV 20MG PDR PERF FL</t>
  </si>
  <si>
    <t xml:space="preserve">PADCEV 30mg, poudre pour solution à diluer pour perfusion </t>
  </si>
  <si>
    <t>PADCEV 30MG PDR PERF FL</t>
  </si>
  <si>
    <t>CIVOS03</t>
  </si>
  <si>
    <t>SERVIER</t>
  </si>
  <si>
    <t>TIBSOVO 250 mg, comprimé pelliculé</t>
  </si>
  <si>
    <t>AAC</t>
  </si>
  <si>
    <t>Traitement en monothérapie des patients adultes ayant un cholangiocarcinome localement avancé ou métastatique avec une mutation IDH1 R132, ayant un score ECOG 0 ou 1, qui ont progressé après une ligne de traitement systémique et non éligibles à une chimiothérapie par FOLFOX</t>
  </si>
  <si>
    <t>Inscription au remboursement</t>
  </si>
  <si>
    <t xml:space="preserve"> TIBSOVO 250MG CPR FL60</t>
  </si>
  <si>
    <t>CIVOS01</t>
  </si>
  <si>
    <t>CIVOS02</t>
  </si>
  <si>
    <t xml:space="preserve"> Traitement en association avec l'azacitidine des patients ayant une leucémie aiguë myéloïde nouvellement diagnostiquée avec mutation IDH1 R132, non éligibles à la chimiothérapie intensive et aux alternatives disponibles</t>
  </si>
  <si>
    <t>Laboratoire titulaire de l'AMM</t>
  </si>
  <si>
    <t xml:space="preserve">Statut antérieur du médicament </t>
  </si>
  <si>
    <t>Indications dont a bénéficié le médicament au titre de l'accès précoce</t>
  </si>
  <si>
    <t>Indications prises en charge au titre des continuités de traitement</t>
  </si>
  <si>
    <t xml:space="preserve">Prise en charge au titre de l'accès précoce
 </t>
  </si>
  <si>
    <t>Date de fin de prise en charge au titre de l'accès précoce</t>
  </si>
  <si>
    <t xml:space="preserve">Date de fin de prise en charge au titre des continuités de traitement </t>
  </si>
  <si>
    <t>Date de fin d'engagement du laboratoire de mise à disposition au titre des continuités de ttt</t>
  </si>
  <si>
    <t>Mise à disposition à titre gracieux du laboratoire pendant la période de continuité de ttt</t>
  </si>
  <si>
    <t>Classement en réserve hospitalière au titre de l'AMM</t>
  </si>
  <si>
    <t>UCD 7
au titre de l'AMM</t>
  </si>
  <si>
    <t>Libellé du code UCD 7
au titre de l'AMM</t>
  </si>
  <si>
    <t>AAP pré-AMM</t>
  </si>
  <si>
    <t>identique</t>
  </si>
  <si>
    <t>AAC en cours ou terminées - article L. 5121-12-1 II du code de la santé publique et L. 162-16-5-2 du code de la sécurité sociale   Mise à jour : septembre 2025</t>
  </si>
  <si>
    <t>NBOTE03</t>
  </si>
  <si>
    <t>Agenus Inc</t>
  </si>
  <si>
    <t>Cancer colorectal</t>
  </si>
  <si>
    <t>BOTENSILIMAB AGS 50MG/ML FL</t>
  </si>
  <si>
    <t>NICT001</t>
  </si>
  <si>
    <t>ImCheck Therapeutics</t>
  </si>
  <si>
    <t>ICT01, 40 mg/2 mL, solution pour perfusion</t>
  </si>
  <si>
    <t>Mélanome</t>
  </si>
  <si>
    <t>à venir</t>
  </si>
  <si>
    <t>NACGL01</t>
  </si>
  <si>
    <t>XENOTHERA</t>
  </si>
  <si>
    <t>LIS1, 200 mg/20mL, solution à diluer pour perfusion</t>
  </si>
  <si>
    <t>Lymphome T périphérique</t>
  </si>
  <si>
    <t>NMETH12</t>
  </si>
  <si>
    <t>ROSEMONT PHARMACEUTICALS LTD</t>
  </si>
  <si>
    <t>METHOTREXATE ROSEMONT, 2 mg/ml, solution buvable</t>
  </si>
  <si>
    <t>Lymphome lymphoblastique</t>
  </si>
  <si>
    <t>METHOTREX.RMT 2MG/ML BUV 35ML</t>
  </si>
  <si>
    <t>METHOTREX.RMT 2MG/ML BUV 65ML</t>
  </si>
  <si>
    <t>NDKFZ02</t>
  </si>
  <si>
    <t>IASON LABORMEDEZIN GMBH</t>
  </si>
  <si>
    <t>PSMA-11, 10 µg, poudre pour solution injectable</t>
  </si>
  <si>
    <t>Tumeur maligne de la prostate (imagerie)</t>
  </si>
  <si>
    <t>Présence d'une alternative</t>
  </si>
  <si>
    <t>PSMA-11 PDR INJ FL</t>
  </si>
  <si>
    <t>NDKFZ01</t>
  </si>
  <si>
    <t xml:space="preserve">Tumeur maligne de la prostate </t>
  </si>
  <si>
    <t>DAIICHI-SANKYO</t>
  </si>
  <si>
    <t>TURALIO, 125 mg, gélule</t>
  </si>
  <si>
    <t>Tumeur à cellules géantes ténosynoviale</t>
  </si>
  <si>
    <t>TURALIO 125MG GELU</t>
  </si>
  <si>
    <t>NVENE02</t>
  </si>
  <si>
    <t>VENCLYXTO, 10 mg, poudre pour suspension buvable</t>
  </si>
  <si>
    <t>Leucémie aigüe lymphoblastique</t>
  </si>
  <si>
    <t xml:space="preserve">VENCLYXTO 10MG PDR BUV SACH </t>
  </si>
  <si>
    <t>NMEBE06</t>
  </si>
  <si>
    <t>VERMOX 20 mg/ml, suspension buvable</t>
  </si>
  <si>
    <t>Gliome de bas grade (autre)</t>
  </si>
  <si>
    <t>VERMOX 20MG/ML BUV FL</t>
  </si>
  <si>
    <t>NZANI03</t>
  </si>
  <si>
    <t>Tumeur maligne de l'estomac</t>
  </si>
  <si>
    <t>ZANIDATAMAB JZZ 300MG PERF FL</t>
  </si>
  <si>
    <t>NLURB05</t>
  </si>
  <si>
    <t>PHARMA MAR S.A</t>
  </si>
  <si>
    <t>ZEPZELCA, 4 mg, poudre pour solution pour perfusion</t>
  </si>
  <si>
    <t>Carcinome NUT</t>
  </si>
  <si>
    <t>ZEPZELCA 4MG PERF FL</t>
  </si>
  <si>
    <t>NLURB04</t>
  </si>
  <si>
    <t>Carcinome neuro-endocrinien</t>
  </si>
  <si>
    <t>NLURB02</t>
  </si>
  <si>
    <t>cancer bronchique à petites cellules</t>
  </si>
  <si>
    <t>Blinatumomab</t>
  </si>
  <si>
    <t>Pembrolizumab</t>
  </si>
  <si>
    <t>Témozolomide</t>
  </si>
  <si>
    <t>Selumetinib</t>
  </si>
  <si>
    <t>Enfortumab vedotin</t>
  </si>
  <si>
    <t>Ivosidenib</t>
  </si>
  <si>
    <t>Traitement en monothérapie des patients adultes atteints de cholangiocarcinome avancé non résécable ou métastatique avec une mutation de l’isocitrate déshydrogénase 1 (IDH1) R132, ayant un score ECOG 0 ou 1, et en progression après 2 lignes de traitement pour la maladie avancée non résécable et/ou métastatique sur avis d’une réunion de concertation pluridisciplinaire (RCP)</t>
  </si>
  <si>
    <t>En monothérapie ou en association à un inhibiteur spécifique de l'ADN topoisomérase I (irinotécan ou topotecan) dans le traitement des patients pédiatriques âgés de 1 à 6 ans et chez les patients âgés de plus de 6 ans dans l’incapacité d’avaler le témozolomide sous forme de gélule et atteints :
-d’un neuroblastome à haut risque réfractaire ou présentant une réponse insuffisante à la chimiothérapie d’induction.
-d’un neuroblastome à haut risque récidivant après une réponse au moins partielle à la chimiothérapie d’induction suivie d’un traitement myéloablatif et d’une greffe de cellules souches.</t>
  </si>
  <si>
    <t>En association à l’enfortumab vedotin, dans le traitement de première ligne des patients adultes atteints de carcinome urothélial non résécable ou métastatique et éligibles à une chimiothérapie à base de sels de platine</t>
  </si>
  <si>
    <t>En monothérapie dans le cadre du traitement de consolidation pour le traitement des patients adultes âgés de plus de 30 ans présentant une leucémie aigüe lymphoblastique (LAL) à précurseurs B exprimant le CD19 avec chromosome Philadelphie négatif en première rémission complète avec une maladie résiduelle minimale (MRD) négative</t>
  </si>
  <si>
    <t>Autorisation d'accès précoce</t>
  </si>
  <si>
    <t>Autorisation d'accès précoce du 18/09/2025</t>
  </si>
  <si>
    <t>Autorisation d'accès précoce du 18/09/2026</t>
  </si>
  <si>
    <t>Arrêté de fin PEC</t>
  </si>
  <si>
    <t>Arrêté de fin PEC du 18/09/25</t>
  </si>
  <si>
    <t>Autorisation d'accès précoce du 04/09/25</t>
  </si>
  <si>
    <t>Autorisation d'accès précoce du 04/09/26</t>
  </si>
  <si>
    <t>Arrêté du 23/09/25</t>
  </si>
  <si>
    <t>LAL</t>
  </si>
  <si>
    <t>Lymphome diffus</t>
  </si>
  <si>
    <t>Carcinome urothélial</t>
  </si>
  <si>
    <t>Neuroblastome</t>
  </si>
  <si>
    <t>Neurofibrome</t>
  </si>
  <si>
    <t>Cholangiocarcinome</t>
  </si>
  <si>
    <t>LAM</t>
  </si>
  <si>
    <t>BOTENSILIMAB, 
50 mg/ml, solution à diluer pour perfusion intraveineuse</t>
  </si>
  <si>
    <t>Botensilimab</t>
  </si>
  <si>
    <t>Ict01</t>
  </si>
  <si>
    <t>Ac glycol-humanisé</t>
  </si>
  <si>
    <t>Méthotrexate</t>
  </si>
  <si>
    <t>Dkfz-psma-11 ou psmahbed-cc</t>
  </si>
  <si>
    <t>Pexidartinib</t>
  </si>
  <si>
    <t>Venetoclax</t>
  </si>
  <si>
    <t>Lurbinectedin-pm1183</t>
  </si>
  <si>
    <t>Lurbinectedin-pm1181</t>
  </si>
  <si>
    <t>Lurbinectedin-pm1182</t>
  </si>
  <si>
    <t>Mebendazole</t>
  </si>
  <si>
    <t xml:space="preserve">Libellé du code UCD
</t>
  </si>
  <si>
    <t>Lymphome folliculaire</t>
  </si>
  <si>
    <t>Lymphome à cellules du manteau</t>
  </si>
  <si>
    <t>LLC</t>
  </si>
  <si>
    <t>Tableau des continuités de traitements des spécialités prises en charge au titre de l'accès précoce - article L. 162-16-5-4 du code de la sécurité sociale - Date de dernière mise jour: septembre 2025</t>
  </si>
  <si>
    <r>
      <t xml:space="preserve">NON
</t>
    </r>
    <r>
      <rPr>
        <b/>
        <u/>
        <sz val="10"/>
        <rFont val="Arial"/>
        <family val="2"/>
      </rPr>
      <t>Voir forme IV</t>
    </r>
  </si>
  <si>
    <t>Inscription au remboursement (Pas de code LES)</t>
  </si>
  <si>
    <r>
      <t xml:space="preserve">Refus de renouvellement </t>
    </r>
    <r>
      <rPr>
        <b/>
        <u/>
        <sz val="11"/>
        <rFont val="Arial"/>
        <family val="2"/>
      </rPr>
      <t>(Voir continuité de PEC)</t>
    </r>
  </si>
  <si>
    <t>NTAUR02 (Signalé au ministère)</t>
  </si>
  <si>
    <r>
      <t xml:space="preserve">ZANIDATAMAB 300mg, Poudre pour solution à diluer pour perfusion </t>
    </r>
    <r>
      <rPr>
        <b/>
        <u/>
        <sz val="10"/>
        <rFont val="Arial"/>
        <family val="2"/>
      </rPr>
      <t>(Ziihera précédemment)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</si>
</sst>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d/mm/yy;@"/>
    <numFmt numFmtId="165" formatCode="00000"/>
  </numFmts>
  <fonts count="57"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b/>
      <sz val="10"/>
      <name val="Arial"/>
      <family val="2"/>
    </font>
    <font>
      <u/>
      <sz val="11"/>
      <color theme="10"/>
      <name val="Aptos Narrow"/>
      <family val="2"/>
      <scheme val="minor"/>
    </font>
    <font>
      <u/>
      <sz val="12"/>
      <color theme="10"/>
      <name val="Arial"/>
      <family val="2"/>
    </font>
    <font>
      <sz val="12"/>
      <color rgb="FF000000"/>
      <name val="Arial"/>
      <family val="2"/>
    </font>
    <font>
      <b/>
      <u/>
      <sz val="12"/>
      <color rgb="FF000000"/>
      <name val="Arial"/>
      <family val="2"/>
    </font>
    <font>
      <b/>
      <sz val="12"/>
      <color rgb="FF000000"/>
      <name val="Arial"/>
      <family val="2"/>
    </font>
    <font>
      <b/>
      <u/>
      <sz val="12"/>
      <color rgb="FFFF0000"/>
      <name val="Arial"/>
      <family val="2"/>
    </font>
    <font>
      <u/>
      <sz val="12"/>
      <color theme="1"/>
      <name val="Arial"/>
      <family val="2"/>
    </font>
    <font>
      <sz val="12"/>
      <color theme="1"/>
      <name val="Arial"/>
      <family val="2"/>
    </font>
    <font>
      <b/>
      <u/>
      <sz val="12"/>
      <color theme="1"/>
      <name val="Arial"/>
      <family val="2"/>
    </font>
    <font>
      <b/>
      <u/>
      <sz val="16"/>
      <color rgb="FF000000"/>
      <name val="Arial"/>
      <family val="2"/>
    </font>
    <font>
      <u/>
      <sz val="14"/>
      <color rgb="FF000000"/>
      <name val="Arial"/>
      <family val="2"/>
    </font>
    <font>
      <b/>
      <i/>
      <sz val="12"/>
      <color indexed="8"/>
      <name val="Arial"/>
      <family val="2"/>
    </font>
    <font>
      <i/>
      <sz val="12"/>
      <color theme="2" tint="-0.749992370372631"/>
      <name val="Arial"/>
      <family val="2"/>
    </font>
    <font>
      <i/>
      <sz val="12"/>
      <color rgb="FF3A3838"/>
      <name val="Arial"/>
      <family val="2"/>
    </font>
    <font>
      <b/>
      <i/>
      <sz val="12"/>
      <color rgb="FF333333"/>
      <name val="Arial"/>
      <family val="2"/>
    </font>
    <font>
      <i/>
      <sz val="12"/>
      <color rgb="FF333333"/>
      <name val="Arial"/>
      <family val="2"/>
    </font>
    <font>
      <b/>
      <sz val="18"/>
      <color theme="0"/>
      <name val="Aptos Narrow"/>
      <family val="2"/>
      <scheme val="minor"/>
    </font>
    <font>
      <b/>
      <sz val="12"/>
      <color rgb="FF002060"/>
      <name val="Arial"/>
      <family val="2"/>
    </font>
    <font>
      <sz val="12"/>
      <color rgb="FF002060"/>
      <name val="Arial"/>
      <family val="2"/>
    </font>
    <font>
      <b/>
      <sz val="12"/>
      <color rgb="FFFF0000"/>
      <name val="Arial"/>
      <family val="2"/>
    </font>
    <font>
      <b/>
      <sz val="14"/>
      <color theme="0"/>
      <name val="Calibri"/>
      <family val="2"/>
    </font>
    <font>
      <b/>
      <sz val="11"/>
      <name val="Calibri"/>
      <family val="2"/>
    </font>
    <font>
      <sz val="11"/>
      <color theme="1"/>
      <name val="Calibri"/>
      <family val="2"/>
    </font>
    <font>
      <u/>
      <sz val="12"/>
      <color rgb="FF000000"/>
      <name val="Arial"/>
      <family val="2"/>
    </font>
    <font>
      <sz val="12"/>
      <color rgb="FF000000"/>
      <name val="Arial"/>
      <family val="2"/>
    </font>
    <font>
      <b/>
      <sz val="14"/>
      <color theme="0"/>
      <name val="Aptos Narrow"/>
      <family val="2"/>
      <scheme val="minor"/>
    </font>
    <font>
      <b/>
      <sz val="11"/>
      <color theme="1"/>
      <name val="Calibri"/>
      <family val="2"/>
    </font>
    <font>
      <sz val="10"/>
      <color theme="1"/>
      <name val="Arial"/>
      <family val="2"/>
    </font>
    <font>
      <i/>
      <sz val="9"/>
      <color theme="1"/>
      <name val="Arial"/>
      <family val="2"/>
    </font>
    <font>
      <sz val="8"/>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sz val="11"/>
      <color theme="0"/>
      <name val="Aptos Narrow"/>
      <family val="2"/>
      <scheme val="minor"/>
    </font>
    <font>
      <sz val="10"/>
      <color rgb="FF000000"/>
      <name val="Verdana"/>
      <family val="2"/>
    </font>
    <font>
      <sz val="11"/>
      <color rgb="FF9C6500"/>
      <name val="Aptos Narrow"/>
      <family val="2"/>
      <scheme val="minor"/>
    </font>
    <font>
      <sz val="11"/>
      <name val="Arial"/>
      <family val="2"/>
    </font>
    <font>
      <b/>
      <sz val="11"/>
      <name val="Cambria"/>
      <family val="1"/>
    </font>
    <font>
      <b/>
      <sz val="10"/>
      <name val="Calibri"/>
      <family val="2"/>
    </font>
    <font>
      <b/>
      <sz val="11"/>
      <name val="Arial"/>
      <family val="2"/>
    </font>
    <font>
      <b/>
      <u/>
      <sz val="10"/>
      <name val="Arial"/>
      <family val="2"/>
    </font>
    <font>
      <b/>
      <u/>
      <sz val="11"/>
      <name val="Arial"/>
      <family val="2"/>
    </font>
  </fonts>
  <fills count="49">
    <fill>
      <patternFill patternType="none"/>
    </fill>
    <fill>
      <patternFill patternType="gray125"/>
    </fill>
    <fill>
      <patternFill patternType="solid">
        <fgColor rgb="FF92D050"/>
        <bgColor indexed="64"/>
      </patternFill>
    </fill>
    <fill>
      <patternFill patternType="solid">
        <fgColor theme="9"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002060"/>
        <bgColor indexed="64"/>
      </patternFill>
    </fill>
    <fill>
      <patternFill patternType="solid">
        <fgColor theme="3" tint="0.749992370372631"/>
        <bgColor indexed="64"/>
      </patternFill>
    </fill>
    <fill>
      <patternFill patternType="solid">
        <fgColor rgb="FFFFC0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B7DEE8"/>
        <bgColor rgb="FF000000"/>
      </patternFill>
    </fill>
    <fill>
      <patternFill patternType="solid">
        <fgColor rgb="FF92CDDC"/>
        <bgColor rgb="FF000000"/>
      </patternFill>
    </fill>
    <fill>
      <patternFill patternType="solid">
        <fgColor rgb="FFFFFFFF"/>
        <bgColor rgb="FF000000"/>
      </patternFill>
    </fill>
    <fill>
      <patternFill patternType="solid">
        <fgColor rgb="FF9BC2E6"/>
        <bgColor rgb="FF000000"/>
      </patternFill>
    </fill>
    <fill>
      <patternFill patternType="solid">
        <fgColor rgb="FFFF0000"/>
        <bgColor indexed="64"/>
      </patternFill>
    </fill>
    <fill>
      <patternFill patternType="solid">
        <fgColor rgb="FF002060"/>
        <bgColor rgb="FF000000"/>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auto="1"/>
      </left>
      <right style="thin">
        <color auto="1"/>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bottom/>
      <diagonal/>
    </border>
    <border>
      <left style="thin">
        <color theme="0" tint="-0.499984740745262"/>
      </left>
      <right style="thin">
        <color theme="0" tint="-0.499984740745262"/>
      </right>
      <top/>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theme="0" tint="-0.499984740745262"/>
      </left>
      <right/>
      <top/>
      <bottom/>
      <diagonal/>
    </border>
    <border>
      <left style="double">
        <color theme="0"/>
      </left>
      <right style="thin">
        <color theme="0" tint="-0.499984740745262"/>
      </right>
      <top/>
      <bottom/>
      <diagonal/>
    </border>
    <border>
      <left style="thin">
        <color theme="0" tint="-0.499984740745262"/>
      </left>
      <right/>
      <top/>
      <bottom style="thin">
        <color theme="0" tint="-0.499984740745262"/>
      </bottom>
      <diagonal/>
    </border>
    <border>
      <left style="double">
        <color theme="0"/>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right style="thin">
        <color theme="0" tint="-0.499984740745262"/>
      </right>
      <top/>
      <bottom style="thin">
        <color theme="0" tint="-0.499984740745262"/>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style="thin">
        <color auto="1"/>
      </right>
      <top/>
      <bottom style="thin">
        <color auto="1"/>
      </bottom>
      <diagonal/>
    </border>
    <border>
      <left style="thin">
        <color indexed="64"/>
      </left>
      <right/>
      <top/>
      <bottom style="thin">
        <color indexed="64"/>
      </bottom>
      <diagonal/>
    </border>
  </borders>
  <cellStyleXfs count="57">
    <xf numFmtId="0" fontId="0" fillId="0" borderId="0"/>
    <xf numFmtId="43" fontId="1" fillId="0" borderId="0" applyFon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36" fillId="0" borderId="27" applyNumberFormat="0" applyFill="0" applyAlignment="0" applyProtection="0"/>
    <xf numFmtId="0" fontId="37" fillId="0" borderId="28" applyNumberFormat="0" applyFill="0" applyAlignment="0" applyProtection="0"/>
    <xf numFmtId="0" fontId="38" fillId="0" borderId="29" applyNumberFormat="0" applyFill="0" applyAlignment="0" applyProtection="0"/>
    <xf numFmtId="0" fontId="38" fillId="0" borderId="0" applyNumberFormat="0" applyFill="0" applyBorder="0" applyAlignment="0" applyProtection="0"/>
    <xf numFmtId="0" fontId="39" fillId="12" borderId="0" applyNumberFormat="0" applyBorder="0" applyAlignment="0" applyProtection="0"/>
    <xf numFmtId="0" fontId="40" fillId="13" borderId="0" applyNumberFormat="0" applyBorder="0" applyAlignment="0" applyProtection="0"/>
    <xf numFmtId="0" fontId="41" fillId="15" borderId="30" applyNumberFormat="0" applyAlignment="0" applyProtection="0"/>
    <xf numFmtId="0" fontId="42" fillId="16" borderId="31" applyNumberFormat="0" applyAlignment="0" applyProtection="0"/>
    <xf numFmtId="0" fontId="43" fillId="16" borderId="30" applyNumberFormat="0" applyAlignment="0" applyProtection="0"/>
    <xf numFmtId="0" fontId="44" fillId="0" borderId="32" applyNumberFormat="0" applyFill="0" applyAlignment="0" applyProtection="0"/>
    <xf numFmtId="0" fontId="45" fillId="17" borderId="33" applyNumberFormat="0" applyAlignment="0" applyProtection="0"/>
    <xf numFmtId="0" fontId="46" fillId="0" borderId="0" applyNumberFormat="0" applyFill="0" applyBorder="0" applyAlignment="0" applyProtection="0"/>
    <xf numFmtId="0" fontId="1" fillId="18" borderId="34" applyNumberFormat="0" applyFont="0" applyAlignment="0" applyProtection="0"/>
    <xf numFmtId="0" fontId="47" fillId="0" borderId="0" applyNumberFormat="0" applyFill="0" applyBorder="0" applyAlignment="0" applyProtection="0"/>
    <xf numFmtId="0" fontId="2" fillId="0" borderId="35" applyNumberFormat="0" applyFill="0" applyAlignment="0" applyProtection="0"/>
    <xf numFmtId="0" fontId="48"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48"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48"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48"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8"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48"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49" fillId="0" borderId="0"/>
    <xf numFmtId="0" fontId="3" fillId="0" borderId="0"/>
    <xf numFmtId="0" fontId="3" fillId="0" borderId="0" applyFill="0"/>
    <xf numFmtId="0" fontId="3" fillId="0" borderId="0" applyFill="0"/>
    <xf numFmtId="0" fontId="3" fillId="0" borderId="0" applyFill="0"/>
    <xf numFmtId="0" fontId="3" fillId="0" borderId="0" applyFill="0"/>
    <xf numFmtId="0" fontId="50" fillId="14" borderId="0" applyNumberFormat="0" applyBorder="0" applyAlignment="0" applyProtection="0"/>
    <xf numFmtId="0" fontId="48" fillId="22" borderId="0" applyNumberFormat="0" applyBorder="0" applyAlignment="0" applyProtection="0"/>
    <xf numFmtId="0" fontId="48" fillId="26" borderId="0" applyNumberFormat="0" applyBorder="0" applyAlignment="0" applyProtection="0"/>
    <xf numFmtId="0" fontId="48" fillId="30" borderId="0" applyNumberFormat="0" applyBorder="0" applyAlignment="0" applyProtection="0"/>
    <xf numFmtId="0" fontId="48" fillId="34" borderId="0" applyNumberFormat="0" applyBorder="0" applyAlignment="0" applyProtection="0"/>
    <xf numFmtId="0" fontId="48" fillId="38" borderId="0" applyNumberFormat="0" applyBorder="0" applyAlignment="0" applyProtection="0"/>
    <xf numFmtId="0" fontId="48" fillId="42" borderId="0" applyNumberFormat="0" applyBorder="0" applyAlignment="0" applyProtection="0"/>
    <xf numFmtId="0" fontId="35" fillId="0" borderId="0" applyNumberFormat="0" applyFill="0" applyBorder="0" applyAlignment="0" applyProtection="0"/>
    <xf numFmtId="43" fontId="1" fillId="0" borderId="0" applyFont="0" applyFill="0" applyBorder="0" applyAlignment="0" applyProtection="0"/>
    <xf numFmtId="0" fontId="1" fillId="0" borderId="0"/>
    <xf numFmtId="0" fontId="37" fillId="0" borderId="28" applyNumberFormat="0" applyFill="0" applyAlignment="0" applyProtection="0"/>
    <xf numFmtId="0" fontId="49" fillId="0" borderId="0"/>
    <xf numFmtId="0" fontId="3" fillId="0" borderId="0"/>
    <xf numFmtId="0" fontId="3" fillId="0" borderId="0"/>
  </cellStyleXfs>
  <cellXfs count="135">
    <xf numFmtId="0" fontId="0" fillId="0" borderId="0" xfId="0"/>
    <xf numFmtId="0" fontId="6" fillId="8" borderId="12" xfId="3" applyFont="1" applyFill="1" applyBorder="1"/>
    <xf numFmtId="0" fontId="7" fillId="8" borderId="13" xfId="0" applyFont="1" applyFill="1" applyBorder="1" applyAlignment="1">
      <alignment wrapText="1"/>
    </xf>
    <xf numFmtId="0" fontId="10" fillId="8" borderId="13" xfId="3" applyFont="1" applyFill="1" applyBorder="1" applyAlignment="1">
      <alignment wrapText="1"/>
    </xf>
    <xf numFmtId="0" fontId="10" fillId="8" borderId="14" xfId="3" applyFont="1" applyFill="1" applyBorder="1" applyAlignment="1">
      <alignment vertical="center" wrapText="1"/>
    </xf>
    <xf numFmtId="0" fontId="11" fillId="8" borderId="12" xfId="3" applyFont="1" applyFill="1" applyBorder="1"/>
    <xf numFmtId="0" fontId="11" fillId="8" borderId="15" xfId="3" applyFont="1" applyFill="1" applyBorder="1"/>
    <xf numFmtId="0" fontId="12" fillId="8" borderId="16" xfId="0" applyFont="1" applyFill="1" applyBorder="1"/>
    <xf numFmtId="0" fontId="13" fillId="8" borderId="16" xfId="0" applyFont="1" applyFill="1" applyBorder="1"/>
    <xf numFmtId="0" fontId="7" fillId="8" borderId="13" xfId="0" applyFont="1" applyFill="1" applyBorder="1" applyAlignment="1">
      <alignment horizontal="center" wrapText="1"/>
    </xf>
    <xf numFmtId="0" fontId="16" fillId="7" borderId="13" xfId="0" applyFont="1" applyFill="1" applyBorder="1" applyAlignment="1">
      <alignment horizontal="left" wrapText="1"/>
    </xf>
    <xf numFmtId="0" fontId="17" fillId="4" borderId="14" xfId="0" applyFont="1" applyFill="1" applyBorder="1" applyAlignment="1">
      <alignment horizontal="left" wrapText="1"/>
    </xf>
    <xf numFmtId="0" fontId="21" fillId="5" borderId="14" xfId="0" applyFont="1" applyFill="1" applyBorder="1" applyAlignment="1">
      <alignment horizontal="center" vertical="center"/>
    </xf>
    <xf numFmtId="0" fontId="12" fillId="0" borderId="0" xfId="0" applyFont="1"/>
    <xf numFmtId="0" fontId="12" fillId="3" borderId="19" xfId="0" applyFont="1" applyFill="1" applyBorder="1" applyAlignment="1">
      <alignment horizontal="left" vertical="center" wrapText="1" indent="1"/>
    </xf>
    <xf numFmtId="0" fontId="12" fillId="8" borderId="20" xfId="0" applyFont="1" applyFill="1" applyBorder="1" applyAlignment="1">
      <alignment horizontal="left" vertical="center" wrapText="1" indent="1"/>
    </xf>
    <xf numFmtId="0" fontId="12" fillId="3" borderId="19" xfId="0" applyFont="1" applyFill="1" applyBorder="1"/>
    <xf numFmtId="0" fontId="12" fillId="8" borderId="20" xfId="0" applyFont="1" applyFill="1" applyBorder="1"/>
    <xf numFmtId="0" fontId="12" fillId="3" borderId="19" xfId="0" applyFont="1" applyFill="1" applyBorder="1" applyAlignment="1">
      <alignment horizontal="left" vertical="center" indent="1"/>
    </xf>
    <xf numFmtId="0" fontId="12" fillId="8" borderId="20" xfId="0" applyFont="1" applyFill="1" applyBorder="1" applyAlignment="1">
      <alignment horizontal="left" vertical="center" indent="1"/>
    </xf>
    <xf numFmtId="0" fontId="13" fillId="3" borderId="19" xfId="0" applyFont="1" applyFill="1" applyBorder="1" applyAlignment="1">
      <alignment horizontal="left" vertical="center" indent="1"/>
    </xf>
    <xf numFmtId="0" fontId="13" fillId="8" borderId="20" xfId="0" applyFont="1" applyFill="1" applyBorder="1" applyAlignment="1">
      <alignment horizontal="left" vertical="center" indent="1"/>
    </xf>
    <xf numFmtId="0" fontId="11" fillId="3" borderId="19" xfId="0" applyFont="1" applyFill="1" applyBorder="1" applyAlignment="1">
      <alignment horizontal="left" vertical="center" wrapText="1" indent="1"/>
    </xf>
    <xf numFmtId="0" fontId="12" fillId="3" borderId="21" xfId="0" applyFont="1" applyFill="1" applyBorder="1" applyAlignment="1">
      <alignment horizontal="left" vertical="center" wrapText="1" indent="1"/>
    </xf>
    <xf numFmtId="0" fontId="29" fillId="8" borderId="22" xfId="0" applyFont="1" applyFill="1" applyBorder="1" applyAlignment="1">
      <alignment horizontal="left" vertical="center" wrapText="1" indent="1"/>
    </xf>
    <xf numFmtId="0" fontId="0" fillId="0" borderId="0" xfId="0" applyAlignment="1">
      <alignment vertical="top" wrapText="1"/>
    </xf>
    <xf numFmtId="0" fontId="27" fillId="0" borderId="0" xfId="0" applyFont="1" applyAlignment="1">
      <alignment vertical="top" wrapText="1"/>
    </xf>
    <xf numFmtId="0" fontId="31" fillId="10" borderId="1" xfId="0" applyFont="1" applyFill="1" applyBorder="1" applyAlignment="1">
      <alignment horizontal="left" vertical="top" wrapText="1"/>
    </xf>
    <xf numFmtId="0" fontId="31" fillId="10" borderId="1" xfId="0" applyFont="1" applyFill="1" applyBorder="1" applyAlignment="1">
      <alignment vertical="top" wrapText="1"/>
    </xf>
    <xf numFmtId="0" fontId="32" fillId="0" borderId="1" xfId="0" applyFont="1" applyBorder="1" applyAlignment="1">
      <alignment horizontal="left" vertical="top" wrapText="1"/>
    </xf>
    <xf numFmtId="0" fontId="32" fillId="0" borderId="1" xfId="0" applyFont="1" applyBorder="1" applyAlignment="1">
      <alignment vertical="top"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14" fontId="4" fillId="11" borderId="8" xfId="0" applyNumberFormat="1" applyFont="1" applyFill="1" applyBorder="1" applyAlignment="1">
      <alignment horizontal="center" vertical="center" wrapText="1"/>
    </xf>
    <xf numFmtId="0" fontId="3" fillId="0" borderId="1" xfId="0" applyFont="1" applyBorder="1" applyAlignment="1">
      <alignment horizontal="left" vertical="center" wrapText="1"/>
    </xf>
    <xf numFmtId="0" fontId="0" fillId="0" borderId="0" xfId="0" applyAlignment="1">
      <alignment vertical="center"/>
    </xf>
    <xf numFmtId="0" fontId="4" fillId="0" borderId="1" xfId="0" applyFont="1" applyBorder="1" applyAlignment="1">
      <alignment horizontal="left" vertical="center" wrapText="1"/>
    </xf>
    <xf numFmtId="0" fontId="26" fillId="43" borderId="6" xfId="0" applyFont="1" applyFill="1" applyBorder="1" applyAlignment="1">
      <alignment horizontal="center" vertical="center" wrapText="1"/>
    </xf>
    <xf numFmtId="0" fontId="26" fillId="43" borderId="7" xfId="0" applyFont="1" applyFill="1" applyBorder="1" applyAlignment="1">
      <alignment horizontal="center" vertical="center" wrapText="1"/>
    </xf>
    <xf numFmtId="0" fontId="26" fillId="43" borderId="8" xfId="0" applyFont="1" applyFill="1" applyBorder="1" applyAlignment="1">
      <alignment horizontal="center" vertical="center" wrapText="1"/>
    </xf>
    <xf numFmtId="0" fontId="26" fillId="43" borderId="9" xfId="0" applyFont="1" applyFill="1" applyBorder="1" applyAlignment="1">
      <alignment horizontal="center" vertical="center" wrapText="1"/>
    </xf>
    <xf numFmtId="0" fontId="26" fillId="44" borderId="6" xfId="0" applyFont="1" applyFill="1" applyBorder="1" applyAlignment="1">
      <alignment horizontal="center" vertical="center" wrapText="1"/>
    </xf>
    <xf numFmtId="14" fontId="26" fillId="43" borderId="6" xfId="0" applyNumberFormat="1" applyFont="1" applyFill="1" applyBorder="1" applyAlignment="1">
      <alignment horizontal="center" vertical="center" wrapText="1"/>
    </xf>
    <xf numFmtId="14" fontId="26" fillId="43" borderId="8" xfId="0" applyNumberFormat="1" applyFont="1" applyFill="1" applyBorder="1" applyAlignment="1">
      <alignment horizontal="center" vertical="center" wrapText="1"/>
    </xf>
    <xf numFmtId="14" fontId="53" fillId="43" borderId="8" xfId="0" applyNumberFormat="1" applyFont="1" applyFill="1" applyBorder="1" applyAlignment="1">
      <alignment horizontal="center" vertical="center" wrapText="1"/>
    </xf>
    <xf numFmtId="0" fontId="4" fillId="0" borderId="1" xfId="0" applyFont="1" applyBorder="1" applyAlignment="1">
      <alignment vertical="center" wrapText="1"/>
    </xf>
    <xf numFmtId="14" fontId="3" fillId="0" borderId="1" xfId="0" applyNumberFormat="1" applyFont="1" applyBorder="1" applyAlignment="1">
      <alignment horizontal="center" vertical="center"/>
    </xf>
    <xf numFmtId="0" fontId="52" fillId="43" borderId="1" xfId="0" applyFont="1" applyFill="1" applyBorder="1" applyAlignment="1">
      <alignment horizontal="center" vertical="center" wrapText="1"/>
    </xf>
    <xf numFmtId="0" fontId="52" fillId="43" borderId="1" xfId="0" quotePrefix="1" applyFont="1" applyFill="1" applyBorder="1" applyAlignment="1">
      <alignment horizontal="center" vertical="center" wrapText="1"/>
    </xf>
    <xf numFmtId="14" fontId="52" fillId="43" borderId="1" xfId="0" applyNumberFormat="1" applyFont="1" applyFill="1" applyBorder="1" applyAlignment="1">
      <alignment horizontal="center" vertical="center" wrapText="1"/>
    </xf>
    <xf numFmtId="0" fontId="26" fillId="43" borderId="5" xfId="0" applyFont="1" applyFill="1" applyBorder="1" applyAlignment="1">
      <alignment horizontal="center" vertical="center" wrapText="1"/>
    </xf>
    <xf numFmtId="0" fontId="26" fillId="43" borderId="6" xfId="0" quotePrefix="1" applyFont="1" applyFill="1" applyBorder="1" applyAlignment="1">
      <alignment horizontal="center" vertical="center" wrapText="1"/>
    </xf>
    <xf numFmtId="0" fontId="0" fillId="0" borderId="0" xfId="0" applyAlignment="1">
      <alignment horizontal="center" vertical="center"/>
    </xf>
    <xf numFmtId="0" fontId="3" fillId="0" borderId="8" xfId="0" applyFont="1" applyBorder="1" applyAlignment="1">
      <alignment horizontal="center" vertical="center" wrapText="1"/>
    </xf>
    <xf numFmtId="0" fontId="51" fillId="0" borderId="1" xfId="0" applyFont="1" applyBorder="1" applyAlignment="1">
      <alignment horizontal="center" vertical="center" wrapText="1"/>
    </xf>
    <xf numFmtId="0" fontId="3" fillId="0" borderId="10" xfId="0" applyFont="1" applyBorder="1" applyAlignment="1">
      <alignment horizontal="center" vertical="center" wrapText="1"/>
    </xf>
    <xf numFmtId="14" fontId="3" fillId="0" borderId="8" xfId="0" applyNumberFormat="1" applyFont="1" applyBorder="1" applyAlignment="1">
      <alignment horizontal="center" vertical="center" wrapText="1"/>
    </xf>
    <xf numFmtId="14" fontId="51" fillId="0" borderId="8"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14" fontId="51" fillId="0" borderId="1" xfId="0" applyNumberFormat="1" applyFont="1" applyBorder="1" applyAlignment="1">
      <alignment horizontal="center" vertical="center" wrapText="1"/>
    </xf>
    <xf numFmtId="164" fontId="51" fillId="0" borderId="1" xfId="0" applyNumberFormat="1" applyFont="1" applyBorder="1" applyAlignment="1">
      <alignment horizontal="center" vertical="center" wrapText="1"/>
    </xf>
    <xf numFmtId="0" fontId="51" fillId="0" borderId="8"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 xfId="0" applyFont="1" applyBorder="1" applyAlignment="1">
      <alignment horizontal="center" vertical="center" wrapText="1"/>
    </xf>
    <xf numFmtId="0" fontId="2" fillId="0" borderId="0" xfId="0" applyFont="1" applyAlignment="1">
      <alignment horizontal="center" vertical="center"/>
    </xf>
    <xf numFmtId="14" fontId="4" fillId="2" borderId="1" xfId="0" applyNumberFormat="1" applyFont="1" applyFill="1" applyBorder="1" applyAlignment="1">
      <alignment horizontal="center" vertical="center" wrapText="1"/>
    </xf>
    <xf numFmtId="14" fontId="54" fillId="47" borderId="1" xfId="0" applyNumberFormat="1" applyFont="1" applyFill="1" applyBorder="1" applyAlignment="1">
      <alignment horizontal="center" vertical="center" wrapText="1"/>
    </xf>
    <xf numFmtId="14" fontId="4" fillId="47" borderId="1" xfId="0" applyNumberFormat="1" applyFont="1" applyFill="1" applyBorder="1" applyAlignment="1">
      <alignment horizontal="center" vertical="center" wrapText="1"/>
    </xf>
    <xf numFmtId="14" fontId="4" fillId="47" borderId="8" xfId="0" applyNumberFormat="1" applyFont="1" applyFill="1" applyBorder="1" applyAlignment="1">
      <alignment horizontal="center" vertical="center" wrapText="1"/>
    </xf>
    <xf numFmtId="164" fontId="5" fillId="0" borderId="1" xfId="2" applyNumberFormat="1" applyFill="1" applyBorder="1" applyAlignment="1">
      <alignment horizontal="center" vertical="center" wrapText="1"/>
    </xf>
    <xf numFmtId="0" fontId="5" fillId="0" borderId="1" xfId="2" applyNumberFormat="1" applyFill="1" applyBorder="1" applyAlignment="1">
      <alignment horizontal="center" vertical="center" wrapText="1"/>
    </xf>
    <xf numFmtId="0" fontId="5" fillId="0" borderId="1" xfId="2" applyFill="1" applyBorder="1" applyAlignment="1">
      <alignment horizontal="center" vertical="center" wrapText="1"/>
    </xf>
    <xf numFmtId="0" fontId="4" fillId="0" borderId="8" xfId="0" applyFont="1" applyBorder="1" applyAlignment="1">
      <alignment horizontal="center" vertical="center" wrapText="1"/>
    </xf>
    <xf numFmtId="14" fontId="4" fillId="11" borderId="1" xfId="0" applyNumberFormat="1" applyFont="1" applyFill="1" applyBorder="1" applyAlignment="1">
      <alignment horizontal="center" vertical="center"/>
    </xf>
    <xf numFmtId="14" fontId="4" fillId="2" borderId="1" xfId="0" applyNumberFormat="1" applyFont="1" applyFill="1" applyBorder="1" applyAlignment="1">
      <alignment horizontal="center" vertical="center"/>
    </xf>
    <xf numFmtId="14" fontId="4" fillId="47" borderId="1" xfId="0" applyNumberFormat="1" applyFont="1" applyFill="1" applyBorder="1" applyAlignment="1">
      <alignment horizontal="center" vertical="center"/>
    </xf>
    <xf numFmtId="164" fontId="5" fillId="45" borderId="1" xfId="2" applyNumberFormat="1" applyFill="1" applyBorder="1" applyAlignment="1">
      <alignment vertical="center" wrapText="1"/>
    </xf>
    <xf numFmtId="0" fontId="26" fillId="46" borderId="1" xfId="0" applyFont="1" applyFill="1" applyBorder="1" applyAlignment="1">
      <alignment horizontal="center" vertical="center" wrapText="1"/>
    </xf>
    <xf numFmtId="14" fontId="26" fillId="46" borderId="1" xfId="0" applyNumberFormat="1" applyFont="1" applyFill="1" applyBorder="1" applyAlignment="1">
      <alignment horizontal="center" vertical="center" wrapText="1"/>
    </xf>
    <xf numFmtId="1" fontId="26" fillId="46" borderId="1" xfId="1" applyNumberFormat="1"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vertical="center" wrapText="1"/>
    </xf>
    <xf numFmtId="164" fontId="3" fillId="0" borderId="1" xfId="0" applyNumberFormat="1" applyFont="1" applyBorder="1" applyAlignment="1">
      <alignment horizontal="center" vertical="center"/>
    </xf>
    <xf numFmtId="0" fontId="3" fillId="0" borderId="1" xfId="0" applyFont="1" applyBorder="1" applyAlignment="1">
      <alignment wrapText="1"/>
    </xf>
    <xf numFmtId="164" fontId="3" fillId="0" borderId="1" xfId="0" applyNumberFormat="1" applyFont="1" applyBorder="1" applyAlignment="1">
      <alignment wrapText="1"/>
    </xf>
    <xf numFmtId="164" fontId="3" fillId="0" borderId="1" xfId="0" applyNumberFormat="1" applyFont="1" applyBorder="1" applyAlignment="1">
      <alignment vertical="center"/>
    </xf>
    <xf numFmtId="14" fontId="3" fillId="0" borderId="1" xfId="0" applyNumberFormat="1" applyFont="1" applyBorder="1"/>
    <xf numFmtId="0" fontId="3" fillId="0" borderId="1" xfId="0" applyFont="1" applyBorder="1"/>
    <xf numFmtId="0" fontId="3" fillId="0" borderId="1" xfId="0" applyFont="1" applyBorder="1" applyAlignment="1">
      <alignment horizontal="left" vertical="center"/>
    </xf>
    <xf numFmtId="1" fontId="3" fillId="0" borderId="1" xfId="1" applyNumberFormat="1" applyFont="1" applyFill="1" applyBorder="1" applyAlignment="1">
      <alignment horizontal="left" vertical="center"/>
    </xf>
    <xf numFmtId="1" fontId="3" fillId="0" borderId="1" xfId="0" applyNumberFormat="1" applyFont="1" applyBorder="1" applyAlignment="1">
      <alignment horizontal="center" vertical="center" wrapText="1"/>
    </xf>
    <xf numFmtId="1" fontId="3" fillId="0" borderId="1" xfId="1" applyNumberFormat="1" applyFont="1" applyFill="1" applyBorder="1" applyAlignment="1">
      <alignment horizontal="left" vertical="center" wrapText="1"/>
    </xf>
    <xf numFmtId="14" fontId="3" fillId="0" borderId="1" xfId="0" applyNumberFormat="1" applyFont="1" applyBorder="1" applyAlignment="1">
      <alignment vertical="center" wrapText="1"/>
    </xf>
    <xf numFmtId="1" fontId="3" fillId="0" borderId="1" xfId="0" applyNumberFormat="1" applyFont="1" applyBorder="1" applyAlignment="1">
      <alignment horizontal="left" vertical="center" wrapText="1"/>
    </xf>
    <xf numFmtId="14" fontId="3" fillId="0" borderId="1" xfId="0" applyNumberFormat="1" applyFont="1" applyBorder="1" applyAlignment="1">
      <alignment horizontal="left" vertical="center" wrapText="1"/>
    </xf>
    <xf numFmtId="1" fontId="3" fillId="0" borderId="1" xfId="1" applyNumberFormat="1" applyFont="1" applyFill="1" applyBorder="1" applyAlignment="1">
      <alignment horizontal="center" vertical="center" wrapText="1"/>
    </xf>
    <xf numFmtId="1" fontId="3" fillId="0" borderId="1" xfId="0" applyNumberFormat="1" applyFont="1" applyBorder="1" applyAlignment="1">
      <alignment horizontal="lef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47"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26" fillId="0" borderId="1" xfId="0" applyFont="1" applyBorder="1" applyAlignment="1">
      <alignment horizontal="center" vertical="center" wrapText="1"/>
    </xf>
    <xf numFmtId="165" fontId="26" fillId="0" borderId="1" xfId="0" applyNumberFormat="1" applyFont="1" applyBorder="1" applyAlignment="1">
      <alignment horizontal="center" vertical="center" wrapText="1"/>
    </xf>
    <xf numFmtId="165" fontId="3" fillId="0" borderId="1" xfId="0" applyNumberFormat="1" applyFont="1" applyBorder="1" applyAlignment="1">
      <alignment horizontal="center" vertical="center" wrapText="1"/>
    </xf>
    <xf numFmtId="0" fontId="25" fillId="9" borderId="2" xfId="0" applyFont="1" applyFill="1" applyBorder="1" applyAlignment="1">
      <alignment vertical="center"/>
    </xf>
    <xf numFmtId="0" fontId="25" fillId="9" borderId="3" xfId="0" applyFont="1" applyFill="1" applyBorder="1" applyAlignment="1">
      <alignment vertical="center" wrapText="1"/>
    </xf>
    <xf numFmtId="0" fontId="25" fillId="9" borderId="3" xfId="0" applyFont="1" applyFill="1" applyBorder="1" applyAlignment="1">
      <alignment vertical="center"/>
    </xf>
    <xf numFmtId="0" fontId="25" fillId="9" borderId="4" xfId="0" applyFont="1" applyFill="1" applyBorder="1" applyAlignment="1">
      <alignment vertical="center"/>
    </xf>
    <xf numFmtId="0" fontId="4" fillId="11" borderId="38"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11" borderId="11" xfId="0" applyFont="1" applyFill="1" applyBorder="1" applyAlignment="1">
      <alignment horizontal="center" vertical="center" wrapText="1"/>
    </xf>
    <xf numFmtId="0" fontId="4" fillId="47" borderId="11"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47" borderId="1" xfId="0" applyFont="1" applyFill="1" applyBorder="1" applyAlignment="1">
      <alignment horizontal="left" vertical="center" wrapText="1"/>
    </xf>
    <xf numFmtId="0" fontId="4" fillId="6" borderId="1" xfId="0" applyFont="1" applyFill="1" applyBorder="1" applyAlignment="1">
      <alignment horizontal="left" vertical="center" wrapText="1"/>
    </xf>
    <xf numFmtId="0" fontId="21" fillId="5" borderId="17" xfId="0" applyFont="1" applyFill="1" applyBorder="1" applyAlignment="1">
      <alignment horizontal="center" vertical="center"/>
    </xf>
    <xf numFmtId="0" fontId="21" fillId="5" borderId="18" xfId="0" applyFont="1" applyFill="1" applyBorder="1" applyAlignment="1">
      <alignment horizontal="center" vertical="center"/>
    </xf>
    <xf numFmtId="0" fontId="24" fillId="6" borderId="23" xfId="0" applyFont="1" applyFill="1" applyBorder="1" applyAlignment="1">
      <alignment horizontal="center" wrapText="1"/>
    </xf>
    <xf numFmtId="0" fontId="24" fillId="6" borderId="24" xfId="0" applyFont="1" applyFill="1" applyBorder="1" applyAlignment="1">
      <alignment horizontal="center"/>
    </xf>
    <xf numFmtId="0" fontId="24" fillId="6" borderId="19" xfId="0" applyFont="1" applyFill="1" applyBorder="1" applyAlignment="1">
      <alignment horizontal="center"/>
    </xf>
    <xf numFmtId="0" fontId="24" fillId="6" borderId="15" xfId="0" applyFont="1" applyFill="1" applyBorder="1" applyAlignment="1">
      <alignment horizontal="center"/>
    </xf>
    <xf numFmtId="0" fontId="24" fillId="6" borderId="21" xfId="0" applyFont="1" applyFill="1" applyBorder="1" applyAlignment="1">
      <alignment horizontal="center"/>
    </xf>
    <xf numFmtId="0" fontId="24" fillId="6" borderId="25" xfId="0" applyFont="1" applyFill="1" applyBorder="1" applyAlignment="1">
      <alignment horizontal="center"/>
    </xf>
    <xf numFmtId="0" fontId="30" fillId="9" borderId="11" xfId="0" applyFont="1" applyFill="1" applyBorder="1" applyAlignment="1">
      <alignment horizontal="center" vertical="top" wrapText="1"/>
    </xf>
    <xf numFmtId="0" fontId="30" fillId="9" borderId="26" xfId="0" applyFont="1" applyFill="1" applyBorder="1" applyAlignment="1">
      <alignment horizontal="center" vertical="top" wrapText="1"/>
    </xf>
    <xf numFmtId="0" fontId="30" fillId="9" borderId="10" xfId="0" applyFont="1" applyFill="1" applyBorder="1" applyAlignment="1">
      <alignment horizontal="center" vertical="top" wrapText="1"/>
    </xf>
    <xf numFmtId="0" fontId="25" fillId="48" borderId="36" xfId="0" applyFont="1" applyFill="1" applyBorder="1" applyAlignment="1">
      <alignment horizontal="center" vertical="center" wrapText="1"/>
    </xf>
    <xf numFmtId="0" fontId="25" fillId="9" borderId="36" xfId="0" applyFont="1" applyFill="1" applyBorder="1" applyAlignment="1">
      <alignment horizontal="center" vertical="center" wrapText="1"/>
    </xf>
    <xf numFmtId="0" fontId="25" fillId="9" borderId="2" xfId="0" applyFont="1" applyFill="1" applyBorder="1" applyAlignment="1">
      <alignment horizontal="center" vertical="center" wrapText="1"/>
    </xf>
    <xf numFmtId="0" fontId="25" fillId="9" borderId="3" xfId="0" applyFont="1" applyFill="1" applyBorder="1" applyAlignment="1">
      <alignment horizontal="center" vertical="center" wrapText="1"/>
    </xf>
    <xf numFmtId="0" fontId="25" fillId="9" borderId="4" xfId="0" applyFont="1" applyFill="1" applyBorder="1" applyAlignment="1">
      <alignment horizontal="center" vertical="center" wrapText="1"/>
    </xf>
    <xf numFmtId="0" fontId="25" fillId="48" borderId="0" xfId="0" applyFont="1" applyFill="1" applyAlignment="1">
      <alignment horizontal="center" vertical="center" wrapText="1"/>
    </xf>
    <xf numFmtId="0" fontId="25" fillId="48" borderId="0" xfId="0" applyFont="1" applyFill="1" applyAlignment="1">
      <alignment horizontal="center" vertical="center"/>
    </xf>
  </cellXfs>
  <cellStyles count="57">
    <cellStyle name="20 % - Accent1" xfId="20" builtinId="30" customBuiltin="1"/>
    <cellStyle name="20 % - Accent2" xfId="23" builtinId="34" customBuiltin="1"/>
    <cellStyle name="20 % - Accent3" xfId="26" builtinId="38" customBuiltin="1"/>
    <cellStyle name="20 % - Accent4" xfId="29" builtinId="42" customBuiltin="1"/>
    <cellStyle name="20 % - Accent5" xfId="32" builtinId="46" customBuiltin="1"/>
    <cellStyle name="20 % - Accent6" xfId="35" builtinId="50" customBuiltin="1"/>
    <cellStyle name="40 % - Accent1" xfId="21" builtinId="31" customBuiltin="1"/>
    <cellStyle name="40 % - Accent2" xfId="24" builtinId="35" customBuiltin="1"/>
    <cellStyle name="40 % - Accent3" xfId="27" builtinId="39" customBuiltin="1"/>
    <cellStyle name="40 % - Accent4" xfId="30" builtinId="43" customBuiltin="1"/>
    <cellStyle name="40 % - Accent5" xfId="33" builtinId="47" customBuiltin="1"/>
    <cellStyle name="40 % - Accent6" xfId="36" builtinId="51" customBuiltin="1"/>
    <cellStyle name="60 % - Accent1 2" xfId="44" xr:uid="{E52EEF06-E28C-45C1-A6B6-E9BCD1D0D695}"/>
    <cellStyle name="60 % - Accent2 2" xfId="45" xr:uid="{130F6C73-737B-4D5B-A899-3CDB1F36A2AC}"/>
    <cellStyle name="60 % - Accent3 2" xfId="46" xr:uid="{2E54D276-57B0-4A44-8237-378735C16526}"/>
    <cellStyle name="60 % - Accent4 2" xfId="47" xr:uid="{D7D12180-E90C-4994-8F76-5D65C9415EB6}"/>
    <cellStyle name="60 % - Accent5 2" xfId="48" xr:uid="{D7B7676F-A715-4DCC-838A-1D6593A80C54}"/>
    <cellStyle name="60 % - Accent6 2" xfId="49" xr:uid="{600C1D59-2B6B-4F05-92DC-51BAB45765E3}"/>
    <cellStyle name="Accent1" xfId="19" builtinId="29" customBuiltin="1"/>
    <cellStyle name="Accent2" xfId="22" builtinId="33" customBuiltin="1"/>
    <cellStyle name="Accent3" xfId="25" builtinId="37" customBuiltin="1"/>
    <cellStyle name="Accent4" xfId="28" builtinId="41" customBuiltin="1"/>
    <cellStyle name="Accent5" xfId="31" builtinId="45" customBuiltin="1"/>
    <cellStyle name="Accent6" xfId="34" builtinId="49" customBuiltin="1"/>
    <cellStyle name="Avertissement" xfId="15" builtinId="11" customBuiltin="1"/>
    <cellStyle name="Calcul" xfId="12" builtinId="22" customBuiltin="1"/>
    <cellStyle name="Cellule liée" xfId="13" builtinId="24" customBuiltin="1"/>
    <cellStyle name="Entrée" xfId="10" builtinId="20" customBuiltin="1"/>
    <cellStyle name="Insatisfaisant" xfId="9" builtinId="27" customBuiltin="1"/>
    <cellStyle name="Lien hypertexte" xfId="2" builtinId="8"/>
    <cellStyle name="Lien hypertexte 2" xfId="3" xr:uid="{4373D1EB-0981-4276-A468-D192B7D4DBE4}"/>
    <cellStyle name="Milliers" xfId="1" builtinId="3"/>
    <cellStyle name="Milliers 2" xfId="51" xr:uid="{C6349602-00D4-4572-A7DC-1177E8BEAAE9}"/>
    <cellStyle name="Neutre 2" xfId="43" xr:uid="{24855082-1528-40C6-BB9A-616484DA70FF}"/>
    <cellStyle name="Normal" xfId="0" builtinId="0"/>
    <cellStyle name="Normal 2" xfId="37" xr:uid="{4724B03A-856B-4E32-875C-3C1F7862256A}"/>
    <cellStyle name="Normal 2 2" xfId="54" xr:uid="{4D70B0D1-5E7C-4FC2-8FFF-71E48C4EC3FD}"/>
    <cellStyle name="Normal 2 3" xfId="52" xr:uid="{784AC795-08FB-402E-8F32-08A315295506}"/>
    <cellStyle name="Normal 3" xfId="38" xr:uid="{A4F0808A-B7EE-4ADD-B16E-2D92794F0D3C}"/>
    <cellStyle name="Normal 4" xfId="39" xr:uid="{265EE896-A921-43A7-AD04-1CC479E68E56}"/>
    <cellStyle name="Normal 4 2" xfId="41" xr:uid="{7EB8F893-6CC2-4342-BC8F-25B513FFFD35}"/>
    <cellStyle name="Normal 5" xfId="40" xr:uid="{206A080A-0306-4F24-A363-33E781019582}"/>
    <cellStyle name="Normal 5 2" xfId="42" xr:uid="{07838A0F-0F48-4E0F-9400-B3886FB6DAAC}"/>
    <cellStyle name="Normal 6" xfId="55" xr:uid="{711892E4-4B10-4273-80B1-23B61BE200C5}"/>
    <cellStyle name="Normal 6 2" xfId="56" xr:uid="{D3914C5A-E8C7-4A64-8606-FACDFB4E3A18}"/>
    <cellStyle name="Note" xfId="16" builtinId="10" customBuiltin="1"/>
    <cellStyle name="Satisfaisant" xfId="8" builtinId="26" customBuiltin="1"/>
    <cellStyle name="Sortie" xfId="11" builtinId="21" customBuiltin="1"/>
    <cellStyle name="Texte explicatif" xfId="17" builtinId="53" customBuiltin="1"/>
    <cellStyle name="Titre 2" xfId="50" xr:uid="{10C66D7E-5194-4015-90A3-A4B56526D97B}"/>
    <cellStyle name="Titre 2 2" xfId="53" xr:uid="{8D6F9CDD-E762-4223-B849-ECAF923919E9}"/>
    <cellStyle name="Titre 1" xfId="4" builtinId="16" customBuiltin="1"/>
    <cellStyle name="Titre 2" xfId="5" builtinId="17" customBuiltin="1"/>
    <cellStyle name="Titre 3" xfId="6" builtinId="18" customBuiltin="1"/>
    <cellStyle name="Titre 4" xfId="7" builtinId="19" customBuiltin="1"/>
    <cellStyle name="Total" xfId="18" builtinId="25" customBuiltin="1"/>
    <cellStyle name="Vérification" xfId="14"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182880</xdr:colOff>
      <xdr:row>0</xdr:row>
      <xdr:rowOff>76200</xdr:rowOff>
    </xdr:from>
    <xdr:to>
      <xdr:col>1</xdr:col>
      <xdr:colOff>544230</xdr:colOff>
      <xdr:row>0</xdr:row>
      <xdr:rowOff>431548</xdr:rowOff>
    </xdr:to>
    <xdr:pic>
      <xdr:nvPicPr>
        <xdr:cNvPr id="2" name="Image 1" descr="Une image contenant symbole, Police, conception, texte&#10;&#10;Description générée automatiquement">
          <a:extLst>
            <a:ext uri="{FF2B5EF4-FFF2-40B4-BE49-F238E27FC236}">
              <a16:creationId xmlns:a16="http://schemas.microsoft.com/office/drawing/2014/main" id="{7AC0635F-D6D2-4F33-96C8-AF6DF5FFD7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5360" y="76200"/>
          <a:ext cx="361350" cy="355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632460</xdr:colOff>
      <xdr:row>0</xdr:row>
      <xdr:rowOff>76200</xdr:rowOff>
    </xdr:from>
    <xdr:to>
      <xdr:col>2</xdr:col>
      <xdr:colOff>178547</xdr:colOff>
      <xdr:row>0</xdr:row>
      <xdr:rowOff>393972</xdr:rowOff>
    </xdr:to>
    <xdr:pic>
      <xdr:nvPicPr>
        <xdr:cNvPr id="3" name="Image 2" descr="Une image contenant texte, symbole, Police, Graphique&#10;&#10;Description générée automatiquement">
          <a:extLst>
            <a:ext uri="{FF2B5EF4-FFF2-40B4-BE49-F238E27FC236}">
              <a16:creationId xmlns:a16="http://schemas.microsoft.com/office/drawing/2014/main" id="{5E113B5C-3992-42AB-A7F3-9E7F6F7B72A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24940" y="76200"/>
          <a:ext cx="338567" cy="3177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754380</xdr:colOff>
      <xdr:row>0</xdr:row>
      <xdr:rowOff>76200</xdr:rowOff>
    </xdr:from>
    <xdr:to>
      <xdr:col>10</xdr:col>
      <xdr:colOff>315630</xdr:colOff>
      <xdr:row>0</xdr:row>
      <xdr:rowOff>431548</xdr:rowOff>
    </xdr:to>
    <xdr:pic>
      <xdr:nvPicPr>
        <xdr:cNvPr id="4" name="Image 3" descr="Une image contenant symbole, Police, conception, texte&#10;&#10;Description générée automatiquement">
          <a:extLst>
            <a:ext uri="{FF2B5EF4-FFF2-40B4-BE49-F238E27FC236}">
              <a16:creationId xmlns:a16="http://schemas.microsoft.com/office/drawing/2014/main" id="{128B4FB8-B165-4AA0-A375-541E19C680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30100" y="76200"/>
          <a:ext cx="361350" cy="355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411480</xdr:colOff>
      <xdr:row>0</xdr:row>
      <xdr:rowOff>76200</xdr:rowOff>
    </xdr:from>
    <xdr:to>
      <xdr:col>10</xdr:col>
      <xdr:colOff>750047</xdr:colOff>
      <xdr:row>0</xdr:row>
      <xdr:rowOff>393972</xdr:rowOff>
    </xdr:to>
    <xdr:pic>
      <xdr:nvPicPr>
        <xdr:cNvPr id="5" name="Image 4" descr="Une image contenant texte, symbole, Police, Graphique&#10;&#10;Description générée automatiquement">
          <a:extLst>
            <a:ext uri="{FF2B5EF4-FFF2-40B4-BE49-F238E27FC236}">
              <a16:creationId xmlns:a16="http://schemas.microsoft.com/office/drawing/2014/main" id="{AD4BC3FE-FA41-4B84-AF95-9406CAE66E9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687300" y="76200"/>
          <a:ext cx="338567" cy="3177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312420</xdr:colOff>
      <xdr:row>0</xdr:row>
      <xdr:rowOff>60960</xdr:rowOff>
    </xdr:from>
    <xdr:to>
      <xdr:col>2</xdr:col>
      <xdr:colOff>673770</xdr:colOff>
      <xdr:row>0</xdr:row>
      <xdr:rowOff>416308</xdr:rowOff>
    </xdr:to>
    <xdr:pic>
      <xdr:nvPicPr>
        <xdr:cNvPr id="2" name="Image 1" descr="Une image contenant symbole, Police, conception, texte&#10;&#10;Description générée automatiquement">
          <a:extLst>
            <a:ext uri="{FF2B5EF4-FFF2-40B4-BE49-F238E27FC236}">
              <a16:creationId xmlns:a16="http://schemas.microsoft.com/office/drawing/2014/main" id="{7EBA646C-3930-4031-8F87-3E2478392D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96440" y="60960"/>
          <a:ext cx="361350" cy="355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769620</xdr:colOff>
      <xdr:row>0</xdr:row>
      <xdr:rowOff>60960</xdr:rowOff>
    </xdr:from>
    <xdr:to>
      <xdr:col>2</xdr:col>
      <xdr:colOff>1108187</xdr:colOff>
      <xdr:row>0</xdr:row>
      <xdr:rowOff>378732</xdr:rowOff>
    </xdr:to>
    <xdr:pic>
      <xdr:nvPicPr>
        <xdr:cNvPr id="3" name="Image 2" descr="Une image contenant texte, symbole, Police, Graphique&#10;&#10;Description générée automatiquement">
          <a:extLst>
            <a:ext uri="{FF2B5EF4-FFF2-40B4-BE49-F238E27FC236}">
              <a16:creationId xmlns:a16="http://schemas.microsoft.com/office/drawing/2014/main" id="{C7AE510B-FB25-4C5A-9097-557A38F1CCA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53640" y="60960"/>
          <a:ext cx="338567" cy="3177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784860</xdr:colOff>
      <xdr:row>0</xdr:row>
      <xdr:rowOff>68580</xdr:rowOff>
    </xdr:from>
    <xdr:to>
      <xdr:col>18</xdr:col>
      <xdr:colOff>353730</xdr:colOff>
      <xdr:row>0</xdr:row>
      <xdr:rowOff>423928</xdr:rowOff>
    </xdr:to>
    <xdr:pic>
      <xdr:nvPicPr>
        <xdr:cNvPr id="4" name="Image 3" descr="Une image contenant symbole, Police, conception, texte&#10;&#10;Description générée automatiquement">
          <a:extLst>
            <a:ext uri="{FF2B5EF4-FFF2-40B4-BE49-F238E27FC236}">
              <a16:creationId xmlns:a16="http://schemas.microsoft.com/office/drawing/2014/main" id="{0EF38B43-7E3E-46D6-8E7B-17FE2B0DD85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7620" y="68580"/>
          <a:ext cx="361350" cy="355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449580</xdr:colOff>
      <xdr:row>0</xdr:row>
      <xdr:rowOff>68580</xdr:rowOff>
    </xdr:from>
    <xdr:to>
      <xdr:col>18</xdr:col>
      <xdr:colOff>788147</xdr:colOff>
      <xdr:row>0</xdr:row>
      <xdr:rowOff>386352</xdr:rowOff>
    </xdr:to>
    <xdr:pic>
      <xdr:nvPicPr>
        <xdr:cNvPr id="5" name="Image 4" descr="Une image contenant texte, symbole, Police, Graphique&#10;&#10;Description générée automatiquement">
          <a:extLst>
            <a:ext uri="{FF2B5EF4-FFF2-40B4-BE49-F238E27FC236}">
              <a16:creationId xmlns:a16="http://schemas.microsoft.com/office/drawing/2014/main" id="{54C7082F-47A2-425B-A6D0-7F125AF9CC9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14820" y="68580"/>
          <a:ext cx="338567" cy="3177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426720</xdr:colOff>
      <xdr:row>0</xdr:row>
      <xdr:rowOff>53340</xdr:rowOff>
    </xdr:from>
    <xdr:to>
      <xdr:col>1</xdr:col>
      <xdr:colOff>788070</xdr:colOff>
      <xdr:row>0</xdr:row>
      <xdr:rowOff>408688</xdr:rowOff>
    </xdr:to>
    <xdr:pic>
      <xdr:nvPicPr>
        <xdr:cNvPr id="2" name="Image 1" descr="Une image contenant symbole, Police, conception, texte&#10;&#10;Description générée automatiquement">
          <a:extLst>
            <a:ext uri="{FF2B5EF4-FFF2-40B4-BE49-F238E27FC236}">
              <a16:creationId xmlns:a16="http://schemas.microsoft.com/office/drawing/2014/main" id="{162F053D-F707-4B5E-A170-81581A586B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9200" y="53340"/>
          <a:ext cx="361350" cy="355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883920</xdr:colOff>
      <xdr:row>0</xdr:row>
      <xdr:rowOff>53340</xdr:rowOff>
    </xdr:from>
    <xdr:to>
      <xdr:col>2</xdr:col>
      <xdr:colOff>247127</xdr:colOff>
      <xdr:row>0</xdr:row>
      <xdr:rowOff>371112</xdr:rowOff>
    </xdr:to>
    <xdr:pic>
      <xdr:nvPicPr>
        <xdr:cNvPr id="3" name="Image 2" descr="Une image contenant texte, symbole, Police, Graphique&#10;&#10;Description générée automatiquement">
          <a:extLst>
            <a:ext uri="{FF2B5EF4-FFF2-40B4-BE49-F238E27FC236}">
              <a16:creationId xmlns:a16="http://schemas.microsoft.com/office/drawing/2014/main" id="{B2213360-2624-41FE-8C65-A95A6262F7C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76400" y="53340"/>
          <a:ext cx="338567" cy="3177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693420</xdr:colOff>
      <xdr:row>0</xdr:row>
      <xdr:rowOff>45720</xdr:rowOff>
    </xdr:from>
    <xdr:to>
      <xdr:col>18</xdr:col>
      <xdr:colOff>1054770</xdr:colOff>
      <xdr:row>0</xdr:row>
      <xdr:rowOff>401068</xdr:rowOff>
    </xdr:to>
    <xdr:pic>
      <xdr:nvPicPr>
        <xdr:cNvPr id="4" name="Image 3" descr="Une image contenant symbole, Police, conception, texte&#10;&#10;Description générée automatiquement">
          <a:extLst>
            <a:ext uri="{FF2B5EF4-FFF2-40B4-BE49-F238E27FC236}">
              <a16:creationId xmlns:a16="http://schemas.microsoft.com/office/drawing/2014/main" id="{E9329D9A-AB15-4578-AD85-9460D9C066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844260" y="45720"/>
          <a:ext cx="361350" cy="355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1150620</xdr:colOff>
      <xdr:row>0</xdr:row>
      <xdr:rowOff>45720</xdr:rowOff>
    </xdr:from>
    <xdr:to>
      <xdr:col>18</xdr:col>
      <xdr:colOff>1489187</xdr:colOff>
      <xdr:row>0</xdr:row>
      <xdr:rowOff>363492</xdr:rowOff>
    </xdr:to>
    <xdr:pic>
      <xdr:nvPicPr>
        <xdr:cNvPr id="5" name="Image 4" descr="Une image contenant texte, symbole, Police, Graphique&#10;&#10;Description générée automatiquement">
          <a:extLst>
            <a:ext uri="{FF2B5EF4-FFF2-40B4-BE49-F238E27FC236}">
              <a16:creationId xmlns:a16="http://schemas.microsoft.com/office/drawing/2014/main" id="{BB907CF5-4E1E-464B-89E2-6AE21E1DD38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301460" y="45720"/>
          <a:ext cx="338567" cy="3177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449580</xdr:colOff>
      <xdr:row>0</xdr:row>
      <xdr:rowOff>15240</xdr:rowOff>
    </xdr:from>
    <xdr:to>
      <xdr:col>2</xdr:col>
      <xdr:colOff>814740</xdr:colOff>
      <xdr:row>0</xdr:row>
      <xdr:rowOff>380113</xdr:rowOff>
    </xdr:to>
    <xdr:pic>
      <xdr:nvPicPr>
        <xdr:cNvPr id="2" name="Image 1" descr="Une image contenant symbole, Police, conception, texte&#10;&#10;Description générée automatiquement">
          <a:extLst>
            <a:ext uri="{FF2B5EF4-FFF2-40B4-BE49-F238E27FC236}">
              <a16:creationId xmlns:a16="http://schemas.microsoft.com/office/drawing/2014/main" id="{7F804113-A64B-49F3-8BBA-2F4EE8BE1A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31720" y="15240"/>
          <a:ext cx="365160" cy="3648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901065</xdr:colOff>
      <xdr:row>0</xdr:row>
      <xdr:rowOff>72390</xdr:rowOff>
    </xdr:from>
    <xdr:to>
      <xdr:col>2</xdr:col>
      <xdr:colOff>1148192</xdr:colOff>
      <xdr:row>0</xdr:row>
      <xdr:rowOff>357777</xdr:rowOff>
    </xdr:to>
    <xdr:pic>
      <xdr:nvPicPr>
        <xdr:cNvPr id="3" name="Image 2" descr="Une image contenant texte, symbole, Police, Graphique&#10;&#10;Description générée automatiquement">
          <a:extLst>
            <a:ext uri="{FF2B5EF4-FFF2-40B4-BE49-F238E27FC236}">
              <a16:creationId xmlns:a16="http://schemas.microsoft.com/office/drawing/2014/main" id="{860842FC-FCD8-414F-B4A0-4A154AF12AE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83205" y="72390"/>
          <a:ext cx="247127" cy="285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784860</xdr:colOff>
      <xdr:row>0</xdr:row>
      <xdr:rowOff>30480</xdr:rowOff>
    </xdr:from>
    <xdr:to>
      <xdr:col>18</xdr:col>
      <xdr:colOff>1150020</xdr:colOff>
      <xdr:row>0</xdr:row>
      <xdr:rowOff>395353</xdr:rowOff>
    </xdr:to>
    <xdr:pic>
      <xdr:nvPicPr>
        <xdr:cNvPr id="4" name="Image 3" descr="Une image contenant symbole, Police, conception, texte&#10;&#10;Description générée automatiquement">
          <a:extLst>
            <a:ext uri="{FF2B5EF4-FFF2-40B4-BE49-F238E27FC236}">
              <a16:creationId xmlns:a16="http://schemas.microsoft.com/office/drawing/2014/main" id="{58F54E69-AB33-40F9-9D55-39FE337E0D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83100" y="30480"/>
          <a:ext cx="365160" cy="3648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24765</xdr:colOff>
      <xdr:row>0</xdr:row>
      <xdr:rowOff>87630</xdr:rowOff>
    </xdr:from>
    <xdr:to>
      <xdr:col>19</xdr:col>
      <xdr:colOff>271892</xdr:colOff>
      <xdr:row>0</xdr:row>
      <xdr:rowOff>373017</xdr:rowOff>
    </xdr:to>
    <xdr:pic>
      <xdr:nvPicPr>
        <xdr:cNvPr id="5" name="Image 4" descr="Une image contenant texte, symbole, Police, Graphique&#10;&#10;Description générée automatiquement">
          <a:extLst>
            <a:ext uri="{FF2B5EF4-FFF2-40B4-BE49-F238E27FC236}">
              <a16:creationId xmlns:a16="http://schemas.microsoft.com/office/drawing/2014/main" id="{74E00458-DF89-46B0-B35E-61637F1BC5A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634585" y="87630"/>
          <a:ext cx="247127" cy="285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urldefense.com/v3/__https:/sante.gouv.fr/soins-et-maladies/medicaments/professionnels-de-sante/autorisation-de-mise-sur-le-marche/article/autorisation-d-acces-precoce-autorisation-d-acces-compassionnel-et-cadre-de__;!!JQ5agg!ay4agPQZTH1qsXMFudFEXmdMCxtIqiXpFUCv7eu9OW6iZw6IWSEeopBTGoFHiJ9Dw32spb-eXJnsdZg3Z2yknXTpWkfGmUtmNSY$" TargetMode="External"/><Relationship Id="rId2" Type="http://schemas.openxmlformats.org/officeDocument/2006/relationships/hyperlink" Target="https://urldefense.com/v3/__https:/sante.gouv.fr/soins-et-maladies/medicaments/professionnels-de-sante/autorisation-de-mise-sur-le-marche/la-liste-en-sus/article/referentiel-des-indications-des-specialites-pharmaceutiques-inscrites-sur-la__;!!JQ5agg!ay4agPQZTH1qsXMFudFEXmdMCxtIqiXpFUCv7eu9OW6iZw6IWSEeopBTGoFHiJ9Dw32spb-eXJnsdZg3Z2yknXTpWkfGCJJFYR8$" TargetMode="External"/><Relationship Id="rId1" Type="http://schemas.openxmlformats.org/officeDocument/2006/relationships/hyperlink" Target="https://ansm.sante.fr/documents/reference/referentiel-des-specialites-en-acces-derogatoire?orderIndex=3&amp;order=ASC"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8" Type="http://schemas.openxmlformats.org/officeDocument/2006/relationships/hyperlink" Target="https://www.has-sante.fr/upload/docs/application/pdf/2025-09/dir12/columvi_decision_et_avisct_ap504.pdf" TargetMode="External"/><Relationship Id="rId13" Type="http://schemas.openxmlformats.org/officeDocument/2006/relationships/drawing" Target="../drawings/drawing2.xml"/><Relationship Id="rId3" Type="http://schemas.openxmlformats.org/officeDocument/2006/relationships/hyperlink" Target="https://www.has-sante.fr/upload/docs/application/pdf/2024-10/keytruda_decision_et-avisct-ap381.pdf" TargetMode="External"/><Relationship Id="rId7" Type="http://schemas.openxmlformats.org/officeDocument/2006/relationships/hyperlink" Target="https://www.legifrance.gouv.fr/jorf/id/JORFTEXT000052284140" TargetMode="External"/><Relationship Id="rId12" Type="http://schemas.openxmlformats.org/officeDocument/2006/relationships/hyperlink" Target="https://www.legifrance.gouv.fr/jorf/id/JORFTEXT000052284140" TargetMode="External"/><Relationship Id="rId2" Type="http://schemas.openxmlformats.org/officeDocument/2006/relationships/hyperlink" Target="https://www.has-sante.fr/upload/docs/application/pdf/2025-09/dir12/columvi_decision_et_avisct_ap504.pdf" TargetMode="External"/><Relationship Id="rId1" Type="http://schemas.openxmlformats.org/officeDocument/2006/relationships/hyperlink" Target="https://www.has-sante.fr/upload/docs/application/pdf/2024-09/blincyto_ap_decision_et_avisdef_ap368.pdf" TargetMode="External"/><Relationship Id="rId6" Type="http://schemas.openxmlformats.org/officeDocument/2006/relationships/hyperlink" Target="https://www.has-sante.fr/upload/docs/application/pdf/2024-10/padcev_decision_et_avisct-ap373.pdf" TargetMode="External"/><Relationship Id="rId11" Type="http://schemas.openxmlformats.org/officeDocument/2006/relationships/hyperlink" Target="https://www.legifrance.gouv.fr/jorf/id/JORFTEXT000052284140" TargetMode="External"/><Relationship Id="rId5" Type="http://schemas.openxmlformats.org/officeDocument/2006/relationships/hyperlink" Target="https://www.has-sante.fr/upload/docs/application/pdf/2025-09/koselugo_pre_amm_decision_et_avisct_ap482.pdf" TargetMode="External"/><Relationship Id="rId10" Type="http://schemas.openxmlformats.org/officeDocument/2006/relationships/hyperlink" Target="https://www.has-sante.fr/upload/docs/application/pdf/2024-10/padcev_decision_et_avisct-ap373.pdf" TargetMode="External"/><Relationship Id="rId4" Type="http://schemas.openxmlformats.org/officeDocument/2006/relationships/hyperlink" Target="https://www.legifrance.gouv.fr/jorf/id/JORFTEXT000052267891" TargetMode="External"/><Relationship Id="rId9" Type="http://schemas.openxmlformats.org/officeDocument/2006/relationships/hyperlink" Target="https://www.has-sante.fr/upload/docs/application/pdf/2025-09/koselugo_pre_amm_decision_et_avisct_ap482.pdf"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legifrance.gouv.fr/jorf/id/JORFTEXT000052267891"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8627F-ACA3-4B14-9E07-4FFB48C80C62}">
  <dimension ref="A1:A13"/>
  <sheetViews>
    <sheetView showGridLines="0" tabSelected="1" workbookViewId="0"/>
  </sheetViews>
  <sheetFormatPr baseColWidth="10" defaultColWidth="11.42578125" defaultRowHeight="15" x14ac:dyDescent="0.25"/>
  <cols>
    <col min="1" max="1" width="173.5703125" customWidth="1"/>
  </cols>
  <sheetData>
    <row r="1" spans="1:1" ht="24" x14ac:dyDescent="0.25">
      <c r="A1" s="12" t="s">
        <v>0</v>
      </c>
    </row>
    <row r="2" spans="1:1" ht="195.75" x14ac:dyDescent="0.25">
      <c r="A2" s="11" t="s">
        <v>1</v>
      </c>
    </row>
    <row r="3" spans="1:1" ht="15.75" x14ac:dyDescent="0.25">
      <c r="A3" s="10"/>
    </row>
    <row r="4" spans="1:1" ht="51" x14ac:dyDescent="0.25">
      <c r="A4" s="9" t="s">
        <v>2</v>
      </c>
    </row>
    <row r="5" spans="1:1" ht="15.75" x14ac:dyDescent="0.25">
      <c r="A5" s="8" t="s">
        <v>3</v>
      </c>
    </row>
    <row r="6" spans="1:1" ht="15.75" x14ac:dyDescent="0.25">
      <c r="A6" s="7" t="s">
        <v>4</v>
      </c>
    </row>
    <row r="7" spans="1:1" ht="15.75" x14ac:dyDescent="0.25">
      <c r="A7" s="6" t="s">
        <v>5</v>
      </c>
    </row>
    <row r="8" spans="1:1" ht="15.75" x14ac:dyDescent="0.25">
      <c r="A8" s="5" t="s">
        <v>6</v>
      </c>
    </row>
    <row r="9" spans="1:1" ht="15.75" x14ac:dyDescent="0.25">
      <c r="A9" s="1"/>
    </row>
    <row r="10" spans="1:1" ht="47.25" x14ac:dyDescent="0.25">
      <c r="A10" s="4" t="s">
        <v>7</v>
      </c>
    </row>
    <row r="11" spans="1:1" ht="15.75" x14ac:dyDescent="0.25">
      <c r="A11" s="3"/>
    </row>
    <row r="12" spans="1:1" ht="92.25" x14ac:dyDescent="0.25">
      <c r="A12" s="2" t="s">
        <v>8</v>
      </c>
    </row>
    <row r="13" spans="1:1" ht="15.75" x14ac:dyDescent="0.25">
      <c r="A13" s="1" t="s">
        <v>9</v>
      </c>
    </row>
  </sheetData>
  <hyperlinks>
    <hyperlink ref="A13" r:id="rId1" xr:uid="{E29A25F7-22BF-4E3C-82EA-3142EA67EFED}"/>
    <hyperlink ref="A7" r:id="rId2" xr:uid="{B9DA4BBB-4DDD-405A-B5BA-62F80DD24FB4}"/>
    <hyperlink ref="A8" r:id="rId3" xr:uid="{3B6D6C86-4FC4-48DF-9F1E-636925EFD8E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32851-2656-4107-AD78-2EEB071E5BDD}">
  <dimension ref="A1:B16"/>
  <sheetViews>
    <sheetView zoomScale="90" zoomScaleNormal="90" workbookViewId="0">
      <selection activeCell="B10" sqref="B10"/>
    </sheetView>
  </sheetViews>
  <sheetFormatPr baseColWidth="10" defaultColWidth="11.5703125" defaultRowHeight="15" x14ac:dyDescent="0.2"/>
  <cols>
    <col min="1" max="1" width="115.85546875" style="13" customWidth="1"/>
    <col min="2" max="2" width="115.140625" style="13" customWidth="1"/>
    <col min="3" max="16384" width="11.5703125" style="13"/>
  </cols>
  <sheetData>
    <row r="1" spans="1:2" ht="36" customHeight="1" thickBot="1" x14ac:dyDescent="0.25">
      <c r="A1" s="117" t="s">
        <v>10</v>
      </c>
      <c r="B1" s="118"/>
    </row>
    <row r="2" spans="1:2" ht="210" customHeight="1" x14ac:dyDescent="0.2">
      <c r="A2" s="14" t="s">
        <v>11</v>
      </c>
      <c r="B2" s="15" t="s">
        <v>12</v>
      </c>
    </row>
    <row r="3" spans="1:2" x14ac:dyDescent="0.2">
      <c r="A3" s="16"/>
      <c r="B3" s="17"/>
    </row>
    <row r="4" spans="1:2" x14ac:dyDescent="0.2">
      <c r="A4" s="18"/>
      <c r="B4" s="19"/>
    </row>
    <row r="5" spans="1:2" ht="15.75" x14ac:dyDescent="0.2">
      <c r="A5" s="20" t="s">
        <v>13</v>
      </c>
      <c r="B5" s="21" t="s">
        <v>14</v>
      </c>
    </row>
    <row r="6" spans="1:2" ht="45" x14ac:dyDescent="0.2">
      <c r="A6" s="14" t="s">
        <v>15</v>
      </c>
      <c r="B6" s="15" t="s">
        <v>15</v>
      </c>
    </row>
    <row r="7" spans="1:2" ht="75" x14ac:dyDescent="0.2">
      <c r="A7" s="14" t="s">
        <v>16</v>
      </c>
      <c r="B7" s="15" t="s">
        <v>17</v>
      </c>
    </row>
    <row r="8" spans="1:2" ht="73.349999999999994" customHeight="1" x14ac:dyDescent="0.2">
      <c r="A8" s="22" t="s">
        <v>18</v>
      </c>
      <c r="B8" s="15" t="s">
        <v>19</v>
      </c>
    </row>
    <row r="9" spans="1:2" ht="66.599999999999994" customHeight="1" x14ac:dyDescent="0.2">
      <c r="A9" s="23" t="s">
        <v>20</v>
      </c>
      <c r="B9" s="24" t="s">
        <v>21</v>
      </c>
    </row>
    <row r="14" spans="1:2" x14ac:dyDescent="0.2">
      <c r="A14" s="119" t="s">
        <v>22</v>
      </c>
      <c r="B14" s="120"/>
    </row>
    <row r="15" spans="1:2" x14ac:dyDescent="0.2">
      <c r="A15" s="121"/>
      <c r="B15" s="122"/>
    </row>
    <row r="16" spans="1:2" x14ac:dyDescent="0.2">
      <c r="A16" s="123"/>
      <c r="B16" s="124"/>
    </row>
  </sheetData>
  <mergeCells count="2">
    <mergeCell ref="A1:B1"/>
    <mergeCell ref="A14:B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63948-05F2-4420-81F7-FCFD158EB69F}">
  <dimension ref="A1:AA14"/>
  <sheetViews>
    <sheetView workbookViewId="0">
      <selection activeCell="M9" sqref="M9"/>
    </sheetView>
  </sheetViews>
  <sheetFormatPr baseColWidth="10" defaultColWidth="10.85546875" defaultRowHeight="15" x14ac:dyDescent="0.25"/>
  <cols>
    <col min="1" max="1" width="36.85546875" style="25" customWidth="1"/>
    <col min="2" max="2" width="7.28515625" style="25" customWidth="1"/>
    <col min="3" max="3" width="7" style="25" customWidth="1"/>
    <col min="4" max="4" width="9" style="25" customWidth="1"/>
    <col min="5" max="5" width="15.42578125" style="25" customWidth="1"/>
    <col min="6" max="6" width="5.140625" style="25" customWidth="1"/>
    <col min="7" max="7" width="11.140625" style="25" customWidth="1"/>
    <col min="8" max="8" width="10.85546875" style="25"/>
    <col min="9" max="9" width="20.28515625" style="25" customWidth="1"/>
    <col min="10" max="10" width="22.5703125" style="25" customWidth="1"/>
    <col min="11" max="11" width="12.7109375" style="25" customWidth="1"/>
    <col min="12" max="12" width="15" style="25" customWidth="1"/>
    <col min="13" max="13" width="14.85546875" style="25" customWidth="1"/>
    <col min="14" max="14" width="19.5703125" style="25" customWidth="1"/>
    <col min="15" max="15" width="15.5703125" style="25" customWidth="1"/>
    <col min="16" max="16" width="16.85546875" style="25" customWidth="1"/>
    <col min="17" max="17" width="14" style="25" customWidth="1"/>
    <col min="18" max="18" width="24.28515625" style="25" customWidth="1"/>
    <col min="19" max="19" width="12.85546875" style="25" customWidth="1"/>
    <col min="20" max="20" width="15.7109375" style="25" customWidth="1"/>
    <col min="21" max="21" width="13.28515625" style="25" customWidth="1"/>
    <col min="22" max="22" width="15.28515625" style="25" customWidth="1"/>
    <col min="23" max="23" width="16.85546875" style="25" customWidth="1"/>
    <col min="24" max="24" width="17.42578125" style="25" customWidth="1"/>
    <col min="25" max="25" width="19.28515625" style="25" customWidth="1"/>
    <col min="26" max="26" width="10.85546875" style="25"/>
    <col min="27" max="27" width="14.85546875" style="25" customWidth="1"/>
    <col min="28" max="16384" width="10.85546875" style="25"/>
  </cols>
  <sheetData>
    <row r="1" spans="1:27" ht="18.75" x14ac:dyDescent="0.25">
      <c r="A1" s="125" t="s">
        <v>102</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7"/>
    </row>
    <row r="2" spans="1:27" s="26" customFormat="1" ht="102.6" customHeight="1" x14ac:dyDescent="0.25">
      <c r="A2" s="27" t="s">
        <v>56</v>
      </c>
      <c r="B2" s="27" t="s">
        <v>25</v>
      </c>
      <c r="C2" s="27" t="s">
        <v>57</v>
      </c>
      <c r="D2" s="27" t="s">
        <v>58</v>
      </c>
      <c r="E2" s="27" t="s">
        <v>59</v>
      </c>
      <c r="F2" s="27" t="s">
        <v>60</v>
      </c>
      <c r="G2" s="27" t="s">
        <v>61</v>
      </c>
      <c r="H2" s="27" t="s">
        <v>39</v>
      </c>
      <c r="I2" s="27" t="s">
        <v>62</v>
      </c>
      <c r="J2" s="27" t="s">
        <v>63</v>
      </c>
      <c r="K2" s="28" t="s">
        <v>66</v>
      </c>
      <c r="L2" s="28" t="s">
        <v>33</v>
      </c>
      <c r="M2" s="28" t="s">
        <v>69</v>
      </c>
      <c r="N2" s="28" t="s">
        <v>71</v>
      </c>
      <c r="O2" s="28" t="s">
        <v>72</v>
      </c>
      <c r="P2" s="28" t="s">
        <v>73</v>
      </c>
      <c r="Q2" s="28" t="s">
        <v>74</v>
      </c>
      <c r="R2" s="28" t="s">
        <v>75</v>
      </c>
      <c r="S2" s="28" t="s">
        <v>77</v>
      </c>
      <c r="T2" s="28" t="s">
        <v>79</v>
      </c>
      <c r="U2" s="28" t="s">
        <v>81</v>
      </c>
      <c r="V2" s="28" t="s">
        <v>82</v>
      </c>
      <c r="W2" s="28" t="s">
        <v>54</v>
      </c>
      <c r="X2" s="28" t="s">
        <v>83</v>
      </c>
      <c r="Y2" s="28" t="s">
        <v>86</v>
      </c>
      <c r="Z2" s="28" t="s">
        <v>27</v>
      </c>
      <c r="AA2" s="28" t="s">
        <v>88</v>
      </c>
    </row>
    <row r="3" spans="1:27" ht="242.25" x14ac:dyDescent="0.25">
      <c r="A3" s="29" t="s">
        <v>119</v>
      </c>
      <c r="B3" s="29"/>
      <c r="C3" s="29"/>
      <c r="D3" s="29"/>
      <c r="E3" s="29"/>
      <c r="F3" s="29"/>
      <c r="G3" s="29"/>
      <c r="H3" s="29"/>
      <c r="I3" s="29" t="s">
        <v>64</v>
      </c>
      <c r="J3" s="29" t="s">
        <v>65</v>
      </c>
      <c r="K3" s="30" t="s">
        <v>67</v>
      </c>
      <c r="L3" s="30" t="s">
        <v>68</v>
      </c>
      <c r="M3" s="30" t="s">
        <v>70</v>
      </c>
      <c r="N3" s="30" t="s">
        <v>120</v>
      </c>
      <c r="O3" s="30" t="s">
        <v>121</v>
      </c>
      <c r="P3" s="30" t="s">
        <v>89</v>
      </c>
      <c r="Q3" s="30" t="s">
        <v>84</v>
      </c>
      <c r="R3" s="30" t="s">
        <v>76</v>
      </c>
      <c r="S3" s="30" t="s">
        <v>78</v>
      </c>
      <c r="T3" s="30" t="s">
        <v>80</v>
      </c>
      <c r="U3" s="30" t="s">
        <v>123</v>
      </c>
      <c r="V3" s="30" t="s">
        <v>122</v>
      </c>
      <c r="W3" s="30" t="s">
        <v>85</v>
      </c>
      <c r="X3" s="30" t="s">
        <v>124</v>
      </c>
      <c r="Y3" s="30" t="s">
        <v>87</v>
      </c>
      <c r="Z3" s="30"/>
      <c r="AA3" s="30" t="s">
        <v>90</v>
      </c>
    </row>
    <row r="6" spans="1:27" ht="18.75" x14ac:dyDescent="0.25">
      <c r="A6" s="125" t="s">
        <v>103</v>
      </c>
      <c r="B6" s="126"/>
      <c r="C6" s="126"/>
      <c r="D6" s="126"/>
      <c r="E6" s="126"/>
      <c r="F6" s="126"/>
      <c r="G6" s="126"/>
      <c r="H6" s="126"/>
      <c r="I6" s="126"/>
      <c r="J6" s="126"/>
      <c r="K6" s="126"/>
      <c r="L6" s="126"/>
      <c r="M6" s="126"/>
      <c r="N6" s="126"/>
      <c r="O6" s="126"/>
      <c r="P6" s="126"/>
      <c r="Q6" s="126"/>
      <c r="R6" s="126"/>
      <c r="S6" s="126"/>
      <c r="T6" s="126"/>
    </row>
    <row r="7" spans="1:27" ht="75" x14ac:dyDescent="0.25">
      <c r="A7" s="27" t="s">
        <v>56</v>
      </c>
      <c r="B7" s="27" t="s">
        <v>25</v>
      </c>
      <c r="C7" s="27" t="s">
        <v>57</v>
      </c>
      <c r="D7" s="27" t="s">
        <v>58</v>
      </c>
      <c r="E7" s="27" t="s">
        <v>59</v>
      </c>
      <c r="F7" s="27" t="s">
        <v>60</v>
      </c>
      <c r="G7" s="27" t="s">
        <v>61</v>
      </c>
      <c r="H7" s="27" t="s">
        <v>39</v>
      </c>
      <c r="I7" s="27" t="s">
        <v>62</v>
      </c>
      <c r="J7" s="27" t="s">
        <v>63</v>
      </c>
      <c r="K7" s="28" t="s">
        <v>66</v>
      </c>
      <c r="L7" s="28" t="s">
        <v>33</v>
      </c>
      <c r="M7" s="28" t="s">
        <v>94</v>
      </c>
      <c r="N7" s="28" t="s">
        <v>75</v>
      </c>
      <c r="O7" s="28" t="s">
        <v>77</v>
      </c>
      <c r="P7" s="28" t="s">
        <v>79</v>
      </c>
      <c r="Q7" s="28" t="s">
        <v>81</v>
      </c>
      <c r="R7" s="28" t="s">
        <v>54</v>
      </c>
      <c r="S7" s="28" t="s">
        <v>27</v>
      </c>
      <c r="T7" s="28" t="s">
        <v>88</v>
      </c>
    </row>
    <row r="8" spans="1:27" ht="310.5" customHeight="1" x14ac:dyDescent="0.25">
      <c r="A8" s="29" t="s">
        <v>91</v>
      </c>
      <c r="B8" s="29"/>
      <c r="C8" s="29"/>
      <c r="D8" s="29"/>
      <c r="E8" s="29"/>
      <c r="F8" s="29"/>
      <c r="G8" s="29"/>
      <c r="H8" s="29"/>
      <c r="I8" s="29" t="s">
        <v>125</v>
      </c>
      <c r="J8" s="29" t="s">
        <v>126</v>
      </c>
      <c r="K8" s="30" t="s">
        <v>93</v>
      </c>
      <c r="L8" s="30" t="s">
        <v>127</v>
      </c>
      <c r="M8" s="30" t="s">
        <v>95</v>
      </c>
      <c r="N8" s="30" t="s">
        <v>96</v>
      </c>
      <c r="O8" s="30" t="s">
        <v>97</v>
      </c>
      <c r="P8" s="30" t="s">
        <v>98</v>
      </c>
      <c r="Q8" s="30" t="s">
        <v>99</v>
      </c>
      <c r="R8" s="30" t="s">
        <v>100</v>
      </c>
      <c r="S8" s="30"/>
      <c r="T8" s="30" t="s">
        <v>101</v>
      </c>
    </row>
    <row r="12" spans="1:27" ht="18.600000000000001" customHeight="1" x14ac:dyDescent="0.25">
      <c r="A12" s="125" t="s">
        <v>104</v>
      </c>
      <c r="B12" s="126"/>
      <c r="C12" s="126"/>
      <c r="D12" s="126"/>
      <c r="E12" s="126"/>
      <c r="F12" s="126"/>
      <c r="G12" s="126"/>
      <c r="H12" s="126"/>
      <c r="I12" s="126"/>
      <c r="J12" s="126"/>
      <c r="K12" s="126"/>
      <c r="L12" s="126"/>
      <c r="M12" s="126"/>
      <c r="N12" s="126"/>
      <c r="O12" s="126"/>
      <c r="P12" s="126"/>
      <c r="Q12" s="126"/>
      <c r="R12" s="126"/>
      <c r="S12" s="126"/>
      <c r="T12" s="126"/>
      <c r="U12" s="126"/>
      <c r="V12" s="126"/>
      <c r="W12" s="126"/>
    </row>
    <row r="13" spans="1:27" ht="90" x14ac:dyDescent="0.25">
      <c r="A13" s="27" t="s">
        <v>56</v>
      </c>
      <c r="B13" s="27" t="s">
        <v>25</v>
      </c>
      <c r="C13" s="27" t="s">
        <v>57</v>
      </c>
      <c r="D13" s="27" t="s">
        <v>58</v>
      </c>
      <c r="E13" s="27" t="s">
        <v>59</v>
      </c>
      <c r="F13" s="27" t="s">
        <v>60</v>
      </c>
      <c r="G13" s="27" t="s">
        <v>105</v>
      </c>
      <c r="H13" s="27" t="s">
        <v>39</v>
      </c>
      <c r="I13" s="27" t="s">
        <v>62</v>
      </c>
      <c r="J13" s="27" t="s">
        <v>63</v>
      </c>
      <c r="K13" s="28" t="s">
        <v>66</v>
      </c>
      <c r="L13" s="28" t="s">
        <v>33</v>
      </c>
      <c r="M13" s="28" t="s">
        <v>109</v>
      </c>
      <c r="N13" s="28" t="s">
        <v>111</v>
      </c>
      <c r="O13" s="28" t="s">
        <v>71</v>
      </c>
      <c r="P13" s="28" t="s">
        <v>72</v>
      </c>
      <c r="Q13" s="28" t="s">
        <v>114</v>
      </c>
      <c r="R13" s="28" t="s">
        <v>75</v>
      </c>
      <c r="S13" s="28" t="s">
        <v>79</v>
      </c>
      <c r="T13" s="28" t="s">
        <v>81</v>
      </c>
      <c r="U13" s="28" t="s">
        <v>54</v>
      </c>
      <c r="V13" s="28" t="s">
        <v>27</v>
      </c>
      <c r="W13" s="28" t="s">
        <v>88</v>
      </c>
    </row>
    <row r="14" spans="1:27" ht="237.6" customHeight="1" x14ac:dyDescent="0.25">
      <c r="A14" s="29" t="s">
        <v>128</v>
      </c>
      <c r="B14" s="29"/>
      <c r="C14" s="29"/>
      <c r="D14" s="29"/>
      <c r="E14" s="29"/>
      <c r="F14" s="29"/>
      <c r="G14" s="29"/>
      <c r="H14" s="29"/>
      <c r="I14" s="29" t="s">
        <v>106</v>
      </c>
      <c r="J14" s="29" t="s">
        <v>107</v>
      </c>
      <c r="K14" s="30" t="s">
        <v>92</v>
      </c>
      <c r="L14" s="30" t="s">
        <v>108</v>
      </c>
      <c r="M14" s="30" t="s">
        <v>110</v>
      </c>
      <c r="N14" s="30" t="s">
        <v>129</v>
      </c>
      <c r="O14" s="30" t="s">
        <v>112</v>
      </c>
      <c r="P14" s="30" t="s">
        <v>113</v>
      </c>
      <c r="Q14" s="30" t="s">
        <v>116</v>
      </c>
      <c r="R14" s="30" t="s">
        <v>115</v>
      </c>
      <c r="S14" s="30" t="s">
        <v>130</v>
      </c>
      <c r="T14" s="30" t="s">
        <v>117</v>
      </c>
      <c r="U14" s="30" t="s">
        <v>118</v>
      </c>
      <c r="V14" s="30"/>
      <c r="W14" s="30" t="s">
        <v>101</v>
      </c>
    </row>
  </sheetData>
  <mergeCells count="3">
    <mergeCell ref="A1:AA1"/>
    <mergeCell ref="A6:T6"/>
    <mergeCell ref="A12:W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D8556-3E13-4B35-9A79-98BFA6807FAB}">
  <dimension ref="A1:L7"/>
  <sheetViews>
    <sheetView workbookViewId="0">
      <selection activeCell="I3" sqref="I3:I7"/>
    </sheetView>
  </sheetViews>
  <sheetFormatPr baseColWidth="10" defaultColWidth="11.5703125" defaultRowHeight="15" x14ac:dyDescent="0.25"/>
  <cols>
    <col min="1" max="2" width="11.5703125" style="35"/>
    <col min="3" max="3" width="27.85546875" style="35" customWidth="1"/>
    <col min="4" max="4" width="11.5703125" style="35"/>
    <col min="5" max="5" width="16.28515625" style="35" customWidth="1"/>
    <col min="6" max="6" width="11.7109375" style="35" bestFit="1" customWidth="1"/>
    <col min="7" max="7" width="15.42578125" style="35" bestFit="1" customWidth="1"/>
    <col min="8" max="8" width="49.7109375" style="35" customWidth="1"/>
    <col min="9" max="9" width="12.85546875" style="35" customWidth="1"/>
    <col min="10" max="12" width="11.7109375" style="35" bestFit="1" customWidth="1"/>
    <col min="13" max="16384" width="11.5703125" style="35"/>
  </cols>
  <sheetData>
    <row r="1" spans="1:12" ht="39.6" customHeight="1" x14ac:dyDescent="0.25">
      <c r="A1" s="128" t="s">
        <v>151</v>
      </c>
      <c r="B1" s="128"/>
      <c r="C1" s="128"/>
      <c r="D1" s="128"/>
      <c r="E1" s="128"/>
      <c r="F1" s="128"/>
      <c r="G1" s="129"/>
      <c r="H1" s="129"/>
      <c r="I1" s="128"/>
      <c r="J1" s="128"/>
      <c r="K1" s="128"/>
      <c r="L1" s="128"/>
    </row>
    <row r="2" spans="1:12" ht="90" x14ac:dyDescent="0.25">
      <c r="A2" s="102" t="s">
        <v>152</v>
      </c>
      <c r="B2" s="102" t="s">
        <v>23</v>
      </c>
      <c r="C2" s="102" t="s">
        <v>153</v>
      </c>
      <c r="D2" s="102" t="s">
        <v>24</v>
      </c>
      <c r="E2" s="102" t="s">
        <v>158</v>
      </c>
      <c r="F2" s="102" t="s">
        <v>25</v>
      </c>
      <c r="G2" s="103" t="s">
        <v>26</v>
      </c>
      <c r="H2" s="102" t="s">
        <v>154</v>
      </c>
      <c r="I2" s="102" t="s">
        <v>155</v>
      </c>
      <c r="J2" s="102" t="s">
        <v>156</v>
      </c>
      <c r="K2" s="102" t="s">
        <v>157</v>
      </c>
      <c r="L2" s="102" t="s">
        <v>27</v>
      </c>
    </row>
    <row r="3" spans="1:12" ht="89.25" x14ac:dyDescent="0.25">
      <c r="A3" s="31" t="s">
        <v>159</v>
      </c>
      <c r="B3" s="31" t="s">
        <v>161</v>
      </c>
      <c r="C3" s="100" t="s">
        <v>162</v>
      </c>
      <c r="D3" s="31" t="s">
        <v>160</v>
      </c>
      <c r="E3" s="31" t="s">
        <v>315</v>
      </c>
      <c r="F3" s="31">
        <v>9403691</v>
      </c>
      <c r="G3" s="104">
        <v>3400894036913</v>
      </c>
      <c r="H3" s="31" t="s">
        <v>163</v>
      </c>
      <c r="I3" s="100" t="s">
        <v>319</v>
      </c>
      <c r="J3" s="32">
        <v>45546</v>
      </c>
      <c r="K3" s="68">
        <v>45928</v>
      </c>
      <c r="L3" s="32">
        <v>45930</v>
      </c>
    </row>
    <row r="4" spans="1:12" ht="63.75" x14ac:dyDescent="0.25">
      <c r="A4" s="31" t="s">
        <v>159</v>
      </c>
      <c r="B4" s="31" t="s">
        <v>161</v>
      </c>
      <c r="C4" s="100" t="s">
        <v>162</v>
      </c>
      <c r="D4" s="31" t="s">
        <v>160</v>
      </c>
      <c r="E4" s="31" t="s">
        <v>316</v>
      </c>
      <c r="F4" s="31">
        <v>9403691</v>
      </c>
      <c r="G4" s="104">
        <v>3400894036913</v>
      </c>
      <c r="H4" s="31" t="s">
        <v>164</v>
      </c>
      <c r="I4" s="100" t="s">
        <v>319</v>
      </c>
      <c r="J4" s="32">
        <v>45546</v>
      </c>
      <c r="K4" s="68">
        <v>45928</v>
      </c>
      <c r="L4" s="32">
        <v>45930</v>
      </c>
    </row>
    <row r="5" spans="1:12" ht="38.25" x14ac:dyDescent="0.25">
      <c r="A5" s="31" t="s">
        <v>159</v>
      </c>
      <c r="B5" s="31" t="s">
        <v>161</v>
      </c>
      <c r="C5" s="100" t="s">
        <v>162</v>
      </c>
      <c r="D5" s="31" t="s">
        <v>160</v>
      </c>
      <c r="E5" s="31" t="s">
        <v>317</v>
      </c>
      <c r="F5" s="31">
        <v>9403691</v>
      </c>
      <c r="G5" s="104">
        <v>3400894036913</v>
      </c>
      <c r="H5" s="31" t="s">
        <v>165</v>
      </c>
      <c r="I5" s="100" t="s">
        <v>319</v>
      </c>
      <c r="J5" s="32">
        <v>45546</v>
      </c>
      <c r="K5" s="68">
        <v>45928</v>
      </c>
      <c r="L5" s="32">
        <v>45930</v>
      </c>
    </row>
    <row r="6" spans="1:12" ht="89.25" x14ac:dyDescent="0.25">
      <c r="A6" s="31" t="s">
        <v>159</v>
      </c>
      <c r="B6" s="31" t="s">
        <v>161</v>
      </c>
      <c r="C6" s="100" t="s">
        <v>162</v>
      </c>
      <c r="D6" s="31" t="s">
        <v>160</v>
      </c>
      <c r="E6" s="31" t="s">
        <v>317</v>
      </c>
      <c r="F6" s="31">
        <v>9403691</v>
      </c>
      <c r="G6" s="104">
        <v>3400894036913</v>
      </c>
      <c r="H6" s="31" t="s">
        <v>166</v>
      </c>
      <c r="I6" s="100" t="s">
        <v>319</v>
      </c>
      <c r="J6" s="32">
        <v>45546</v>
      </c>
      <c r="K6" s="68">
        <v>45928</v>
      </c>
      <c r="L6" s="32">
        <v>45930</v>
      </c>
    </row>
    <row r="7" spans="1:12" ht="63.75" x14ac:dyDescent="0.25">
      <c r="A7" s="31" t="s">
        <v>159</v>
      </c>
      <c r="B7" s="31" t="s">
        <v>161</v>
      </c>
      <c r="C7" s="100" t="s">
        <v>162</v>
      </c>
      <c r="D7" s="31" t="s">
        <v>160</v>
      </c>
      <c r="E7" s="31" t="s">
        <v>317</v>
      </c>
      <c r="F7" s="31">
        <v>9403691</v>
      </c>
      <c r="G7" s="104">
        <v>3400894036913</v>
      </c>
      <c r="H7" s="31" t="s">
        <v>167</v>
      </c>
      <c r="I7" s="100" t="s">
        <v>319</v>
      </c>
      <c r="J7" s="32">
        <v>45546</v>
      </c>
      <c r="K7" s="68">
        <v>45928</v>
      </c>
      <c r="L7" s="32">
        <v>45930</v>
      </c>
    </row>
  </sheetData>
  <mergeCells count="1">
    <mergeCell ref="A1:L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85862-6BE0-4C04-A81D-898A1A15386D}">
  <dimension ref="A1:T14"/>
  <sheetViews>
    <sheetView zoomScale="90" zoomScaleNormal="90" workbookViewId="0">
      <pane xSplit="5" ySplit="2" topLeftCell="F3" activePane="bottomRight" state="frozen"/>
      <selection pane="topRight" activeCell="F1" sqref="F1"/>
      <selection pane="bottomLeft" activeCell="A3" sqref="A3"/>
      <selection pane="bottomRight" sqref="A1:T1"/>
    </sheetView>
  </sheetViews>
  <sheetFormatPr baseColWidth="10" defaultColWidth="11.5703125" defaultRowHeight="15" x14ac:dyDescent="0.25"/>
  <cols>
    <col min="1" max="1" width="9.42578125" style="52" customWidth="1"/>
    <col min="2" max="2" width="15.140625" style="65" customWidth="1"/>
    <col min="3" max="3" width="22.42578125" style="52" customWidth="1"/>
    <col min="4" max="4" width="11.5703125" style="52"/>
    <col min="5" max="5" width="19.42578125" style="52" customWidth="1"/>
    <col min="6" max="7" width="11.5703125" style="52"/>
    <col min="8" max="8" width="52.7109375" style="52" customWidth="1"/>
    <col min="9" max="9" width="14" style="52" customWidth="1"/>
    <col min="10" max="10" width="13" style="52" customWidth="1"/>
    <col min="11" max="13" width="11.5703125" style="52"/>
    <col min="14" max="14" width="17.42578125" style="52" customWidth="1"/>
    <col min="15" max="18" width="11.5703125" style="52"/>
    <col min="19" max="19" width="26.42578125" style="52" customWidth="1"/>
    <col min="20" max="16384" width="11.5703125" style="52"/>
  </cols>
  <sheetData>
    <row r="1" spans="1:20" ht="38.450000000000003" customHeight="1" thickBot="1" x14ac:dyDescent="0.3">
      <c r="A1" s="130" t="s">
        <v>168</v>
      </c>
      <c r="B1" s="131"/>
      <c r="C1" s="131"/>
      <c r="D1" s="131"/>
      <c r="E1" s="131"/>
      <c r="F1" s="131"/>
      <c r="G1" s="131"/>
      <c r="H1" s="131"/>
      <c r="I1" s="131"/>
      <c r="J1" s="131"/>
      <c r="K1" s="131"/>
      <c r="L1" s="131"/>
      <c r="M1" s="131"/>
      <c r="N1" s="131"/>
      <c r="O1" s="131"/>
      <c r="P1" s="131"/>
      <c r="Q1" s="131"/>
      <c r="R1" s="131"/>
      <c r="S1" s="131"/>
      <c r="T1" s="132"/>
    </row>
    <row r="2" spans="1:20" ht="90" x14ac:dyDescent="0.25">
      <c r="A2" s="50" t="s">
        <v>29</v>
      </c>
      <c r="B2" s="51" t="s">
        <v>149</v>
      </c>
      <c r="C2" s="38" t="s">
        <v>30</v>
      </c>
      <c r="D2" s="37" t="s">
        <v>31</v>
      </c>
      <c r="E2" s="37" t="s">
        <v>32</v>
      </c>
      <c r="F2" s="39" t="s">
        <v>138</v>
      </c>
      <c r="G2" s="40" t="s">
        <v>33</v>
      </c>
      <c r="H2" s="37" t="s">
        <v>34</v>
      </c>
      <c r="I2" s="37" t="s">
        <v>35</v>
      </c>
      <c r="J2" s="37" t="s">
        <v>36</v>
      </c>
      <c r="K2" s="41" t="s">
        <v>37</v>
      </c>
      <c r="L2" s="37" t="s">
        <v>132</v>
      </c>
      <c r="M2" s="42" t="s">
        <v>169</v>
      </c>
      <c r="N2" s="42" t="s">
        <v>170</v>
      </c>
      <c r="O2" s="42" t="s">
        <v>38</v>
      </c>
      <c r="P2" s="42" t="s">
        <v>39</v>
      </c>
      <c r="Q2" s="42" t="s">
        <v>25</v>
      </c>
      <c r="R2" s="42" t="s">
        <v>133</v>
      </c>
      <c r="S2" s="43" t="s">
        <v>145</v>
      </c>
      <c r="T2" s="44" t="s">
        <v>40</v>
      </c>
    </row>
    <row r="3" spans="1:20" ht="89.25" x14ac:dyDescent="0.25">
      <c r="A3" s="31" t="s">
        <v>171</v>
      </c>
      <c r="B3" s="62" t="s">
        <v>277</v>
      </c>
      <c r="C3" s="109" t="s">
        <v>173</v>
      </c>
      <c r="D3" s="53" t="s">
        <v>172</v>
      </c>
      <c r="E3" s="73" t="s">
        <v>295</v>
      </c>
      <c r="F3" s="54" t="s">
        <v>174</v>
      </c>
      <c r="G3" s="55" t="s">
        <v>52</v>
      </c>
      <c r="H3" s="31" t="s">
        <v>286</v>
      </c>
      <c r="I3" s="56" t="s">
        <v>28</v>
      </c>
      <c r="J3" s="32">
        <v>45540</v>
      </c>
      <c r="K3" s="33">
        <v>45961</v>
      </c>
      <c r="L3" s="56"/>
      <c r="M3" s="57"/>
      <c r="N3" s="56"/>
      <c r="O3" s="53" t="s">
        <v>28</v>
      </c>
      <c r="P3" s="53" t="s">
        <v>28</v>
      </c>
      <c r="Q3" s="53">
        <v>9412129</v>
      </c>
      <c r="R3" s="53" t="s">
        <v>175</v>
      </c>
      <c r="S3" s="70" t="s">
        <v>287</v>
      </c>
      <c r="T3" s="58">
        <v>45930</v>
      </c>
    </row>
    <row r="4" spans="1:20" ht="89.25" x14ac:dyDescent="0.25">
      <c r="A4" s="31" t="s">
        <v>176</v>
      </c>
      <c r="B4" s="63" t="s">
        <v>137</v>
      </c>
      <c r="C4" s="110" t="s">
        <v>141</v>
      </c>
      <c r="D4" s="31" t="s">
        <v>140</v>
      </c>
      <c r="E4" s="64" t="s">
        <v>296</v>
      </c>
      <c r="F4" s="31" t="s">
        <v>139</v>
      </c>
      <c r="G4" s="55"/>
      <c r="H4" s="31" t="s">
        <v>177</v>
      </c>
      <c r="I4" s="56" t="s">
        <v>28</v>
      </c>
      <c r="J4" s="66">
        <v>45919</v>
      </c>
      <c r="K4" s="56">
        <v>46283</v>
      </c>
      <c r="L4" s="56">
        <v>45114</v>
      </c>
      <c r="M4" s="57"/>
      <c r="N4" s="57"/>
      <c r="O4" s="53" t="s">
        <v>28</v>
      </c>
      <c r="P4" s="53" t="s">
        <v>28</v>
      </c>
      <c r="Q4" s="53">
        <v>9003332</v>
      </c>
      <c r="R4" s="53" t="s">
        <v>142</v>
      </c>
      <c r="S4" s="70" t="s">
        <v>288</v>
      </c>
      <c r="T4" s="58">
        <v>45930</v>
      </c>
    </row>
    <row r="5" spans="1:20" ht="89.25" x14ac:dyDescent="0.25">
      <c r="A5" s="31" t="s">
        <v>176</v>
      </c>
      <c r="B5" s="63" t="s">
        <v>137</v>
      </c>
      <c r="C5" s="110" t="s">
        <v>143</v>
      </c>
      <c r="D5" s="31" t="s">
        <v>140</v>
      </c>
      <c r="E5" s="64" t="s">
        <v>296</v>
      </c>
      <c r="F5" s="31" t="s">
        <v>139</v>
      </c>
      <c r="G5" s="55"/>
      <c r="H5" s="31" t="s">
        <v>177</v>
      </c>
      <c r="I5" s="56" t="s">
        <v>28</v>
      </c>
      <c r="J5" s="66">
        <v>45919</v>
      </c>
      <c r="K5" s="56">
        <v>46283</v>
      </c>
      <c r="L5" s="56">
        <v>45114</v>
      </c>
      <c r="M5" s="57"/>
      <c r="N5" s="57"/>
      <c r="O5" s="53" t="s">
        <v>28</v>
      </c>
      <c r="P5" s="53" t="s">
        <v>28</v>
      </c>
      <c r="Q5" s="53">
        <v>9003333</v>
      </c>
      <c r="R5" s="53" t="s">
        <v>144</v>
      </c>
      <c r="S5" s="70" t="s">
        <v>289</v>
      </c>
      <c r="T5" s="58">
        <v>45930</v>
      </c>
    </row>
    <row r="6" spans="1:20" ht="51" x14ac:dyDescent="0.25">
      <c r="A6" s="31" t="s">
        <v>178</v>
      </c>
      <c r="B6" s="64" t="s">
        <v>278</v>
      </c>
      <c r="C6" s="111" t="s">
        <v>180</v>
      </c>
      <c r="D6" s="31" t="s">
        <v>179</v>
      </c>
      <c r="E6" s="64" t="s">
        <v>297</v>
      </c>
      <c r="F6" s="31" t="s">
        <v>139</v>
      </c>
      <c r="G6" s="55" t="s">
        <v>52</v>
      </c>
      <c r="H6" s="31" t="s">
        <v>285</v>
      </c>
      <c r="I6" s="56" t="s">
        <v>28</v>
      </c>
      <c r="J6" s="32">
        <v>45547</v>
      </c>
      <c r="K6" s="33">
        <v>45961</v>
      </c>
      <c r="L6" s="32">
        <v>45533</v>
      </c>
      <c r="M6" s="59"/>
      <c r="N6" s="57"/>
      <c r="O6" s="31" t="s">
        <v>28</v>
      </c>
      <c r="P6" s="53" t="s">
        <v>28</v>
      </c>
      <c r="Q6" s="31">
        <v>9419723</v>
      </c>
      <c r="R6" s="31" t="s">
        <v>181</v>
      </c>
      <c r="S6" s="70" t="s">
        <v>287</v>
      </c>
      <c r="T6" s="58">
        <v>45930</v>
      </c>
    </row>
    <row r="7" spans="1:20" ht="140.25" x14ac:dyDescent="0.25">
      <c r="A7" s="31" t="s">
        <v>182</v>
      </c>
      <c r="B7" s="64" t="s">
        <v>279</v>
      </c>
      <c r="C7" s="112" t="s">
        <v>184</v>
      </c>
      <c r="D7" s="31" t="s">
        <v>183</v>
      </c>
      <c r="E7" s="64" t="s">
        <v>298</v>
      </c>
      <c r="F7" s="54" t="s">
        <v>185</v>
      </c>
      <c r="G7" s="55" t="s">
        <v>52</v>
      </c>
      <c r="H7" s="31" t="s">
        <v>284</v>
      </c>
      <c r="I7" s="56" t="s">
        <v>41</v>
      </c>
      <c r="J7" s="32">
        <v>44651</v>
      </c>
      <c r="K7" s="56">
        <v>45900</v>
      </c>
      <c r="L7" s="32"/>
      <c r="M7" s="67">
        <v>45924</v>
      </c>
      <c r="N7" s="67" t="s">
        <v>321</v>
      </c>
      <c r="O7" s="31" t="s">
        <v>41</v>
      </c>
      <c r="P7" s="53" t="s">
        <v>41</v>
      </c>
      <c r="Q7" s="31">
        <v>9002292</v>
      </c>
      <c r="R7" s="31" t="s">
        <v>186</v>
      </c>
      <c r="S7" s="71" t="s">
        <v>291</v>
      </c>
      <c r="T7" s="60">
        <v>45930</v>
      </c>
    </row>
    <row r="8" spans="1:20" ht="38.25" x14ac:dyDescent="0.25">
      <c r="A8" s="31" t="s">
        <v>187</v>
      </c>
      <c r="B8" s="64" t="s">
        <v>280</v>
      </c>
      <c r="C8" s="113" t="s">
        <v>189</v>
      </c>
      <c r="D8" s="31" t="s">
        <v>188</v>
      </c>
      <c r="E8" s="64" t="s">
        <v>299</v>
      </c>
      <c r="F8" s="31" t="s">
        <v>174</v>
      </c>
      <c r="G8" s="55" t="s">
        <v>52</v>
      </c>
      <c r="H8" s="31" t="s">
        <v>190</v>
      </c>
      <c r="I8" s="56" t="s">
        <v>28</v>
      </c>
      <c r="J8" s="66">
        <v>45904</v>
      </c>
      <c r="K8" s="56">
        <v>46268</v>
      </c>
      <c r="L8" s="32"/>
      <c r="M8" s="54"/>
      <c r="N8" s="61"/>
      <c r="O8" s="31" t="s">
        <v>28</v>
      </c>
      <c r="P8" s="53" t="s">
        <v>41</v>
      </c>
      <c r="Q8" s="31">
        <v>9001418</v>
      </c>
      <c r="R8" s="31" t="s">
        <v>191</v>
      </c>
      <c r="S8" s="71" t="s">
        <v>292</v>
      </c>
      <c r="T8" s="60">
        <v>45930</v>
      </c>
    </row>
    <row r="9" spans="1:20" ht="38.25" x14ac:dyDescent="0.25">
      <c r="A9" s="31" t="s">
        <v>187</v>
      </c>
      <c r="B9" s="64" t="s">
        <v>280</v>
      </c>
      <c r="C9" s="113" t="s">
        <v>192</v>
      </c>
      <c r="D9" s="31" t="s">
        <v>188</v>
      </c>
      <c r="E9" s="64" t="s">
        <v>299</v>
      </c>
      <c r="F9" s="31" t="s">
        <v>174</v>
      </c>
      <c r="G9" s="55" t="s">
        <v>52</v>
      </c>
      <c r="H9" s="31" t="s">
        <v>190</v>
      </c>
      <c r="I9" s="32" t="s">
        <v>28</v>
      </c>
      <c r="J9" s="66">
        <v>45904</v>
      </c>
      <c r="K9" s="56">
        <v>46268</v>
      </c>
      <c r="L9" s="32"/>
      <c r="M9" s="54"/>
      <c r="N9" s="61"/>
      <c r="O9" s="31" t="s">
        <v>28</v>
      </c>
      <c r="P9" s="53" t="s">
        <v>41</v>
      </c>
      <c r="Q9" s="31">
        <v>9001419</v>
      </c>
      <c r="R9" s="31" t="s">
        <v>193</v>
      </c>
      <c r="S9" s="71" t="s">
        <v>293</v>
      </c>
      <c r="T9" s="60">
        <v>45930</v>
      </c>
    </row>
    <row r="10" spans="1:20" ht="51" x14ac:dyDescent="0.25">
      <c r="A10" s="31" t="s">
        <v>194</v>
      </c>
      <c r="B10" s="64" t="s">
        <v>281</v>
      </c>
      <c r="C10" s="111" t="s">
        <v>196</v>
      </c>
      <c r="D10" s="31" t="s">
        <v>195</v>
      </c>
      <c r="E10" s="64" t="s">
        <v>297</v>
      </c>
      <c r="F10" s="54" t="s">
        <v>139</v>
      </c>
      <c r="G10" s="55" t="s">
        <v>52</v>
      </c>
      <c r="H10" s="31" t="s">
        <v>197</v>
      </c>
      <c r="I10" s="32" t="s">
        <v>28</v>
      </c>
      <c r="J10" s="32">
        <v>45547</v>
      </c>
      <c r="K10" s="33">
        <v>45961</v>
      </c>
      <c r="L10" s="32">
        <v>45530</v>
      </c>
      <c r="M10" s="59"/>
      <c r="N10" s="59"/>
      <c r="O10" s="31" t="s">
        <v>28</v>
      </c>
      <c r="P10" s="53" t="s">
        <v>28</v>
      </c>
      <c r="Q10" s="31">
        <v>9002222</v>
      </c>
      <c r="R10" s="31" t="s">
        <v>198</v>
      </c>
      <c r="S10" s="72" t="s">
        <v>287</v>
      </c>
      <c r="T10" s="58">
        <v>45930</v>
      </c>
    </row>
    <row r="11" spans="1:20" ht="51" x14ac:dyDescent="0.25">
      <c r="A11" s="31" t="s">
        <v>194</v>
      </c>
      <c r="B11" s="64" t="s">
        <v>281</v>
      </c>
      <c r="C11" s="111" t="s">
        <v>199</v>
      </c>
      <c r="D11" s="31" t="s">
        <v>195</v>
      </c>
      <c r="E11" s="64" t="s">
        <v>297</v>
      </c>
      <c r="F11" s="54" t="s">
        <v>139</v>
      </c>
      <c r="G11" s="55" t="s">
        <v>52</v>
      </c>
      <c r="H11" s="31" t="s">
        <v>197</v>
      </c>
      <c r="I11" s="32" t="s">
        <v>28</v>
      </c>
      <c r="J11" s="32">
        <v>45547</v>
      </c>
      <c r="K11" s="33">
        <v>45961</v>
      </c>
      <c r="L11" s="32">
        <v>45530</v>
      </c>
      <c r="M11" s="59"/>
      <c r="N11" s="57"/>
      <c r="O11" s="31" t="s">
        <v>28</v>
      </c>
      <c r="P11" s="53" t="s">
        <v>28</v>
      </c>
      <c r="Q11" s="31">
        <v>9001996</v>
      </c>
      <c r="R11" s="31" t="s">
        <v>200</v>
      </c>
      <c r="S11" s="72" t="s">
        <v>287</v>
      </c>
      <c r="T11" s="58">
        <v>45930</v>
      </c>
    </row>
    <row r="12" spans="1:20" ht="63.75" x14ac:dyDescent="0.25">
      <c r="A12" s="31" t="s">
        <v>201</v>
      </c>
      <c r="B12" s="64" t="s">
        <v>282</v>
      </c>
      <c r="C12" s="112" t="s">
        <v>203</v>
      </c>
      <c r="D12" s="31" t="s">
        <v>202</v>
      </c>
      <c r="E12" s="64" t="s">
        <v>300</v>
      </c>
      <c r="F12" s="54" t="s">
        <v>185</v>
      </c>
      <c r="G12" s="55" t="s">
        <v>204</v>
      </c>
      <c r="H12" s="31" t="s">
        <v>205</v>
      </c>
      <c r="I12" s="32" t="s">
        <v>41</v>
      </c>
      <c r="J12" s="32">
        <v>45680</v>
      </c>
      <c r="K12" s="56">
        <v>46044</v>
      </c>
      <c r="L12" s="56">
        <v>45050</v>
      </c>
      <c r="M12" s="68">
        <v>45926</v>
      </c>
      <c r="N12" s="69" t="s">
        <v>320</v>
      </c>
      <c r="O12" s="31" t="s">
        <v>41</v>
      </c>
      <c r="P12" s="53" t="s">
        <v>41</v>
      </c>
      <c r="Q12" s="31">
        <v>9003242</v>
      </c>
      <c r="R12" s="31" t="s">
        <v>207</v>
      </c>
      <c r="S12" s="70" t="s">
        <v>294</v>
      </c>
      <c r="T12" s="58">
        <v>45930</v>
      </c>
    </row>
    <row r="13" spans="1:20" ht="89.25" x14ac:dyDescent="0.25">
      <c r="A13" s="31" t="s">
        <v>208</v>
      </c>
      <c r="B13" s="64" t="s">
        <v>282</v>
      </c>
      <c r="C13" s="112" t="s">
        <v>203</v>
      </c>
      <c r="D13" s="31" t="s">
        <v>202</v>
      </c>
      <c r="E13" s="64" t="s">
        <v>300</v>
      </c>
      <c r="F13" s="54" t="s">
        <v>185</v>
      </c>
      <c r="G13" s="55" t="s">
        <v>204</v>
      </c>
      <c r="H13" s="31" t="s">
        <v>283</v>
      </c>
      <c r="I13" s="32" t="s">
        <v>41</v>
      </c>
      <c r="J13" s="32">
        <v>44910</v>
      </c>
      <c r="K13" s="56">
        <v>46002</v>
      </c>
      <c r="L13" s="32">
        <v>45050</v>
      </c>
      <c r="M13" s="68">
        <v>45926</v>
      </c>
      <c r="N13" s="69" t="s">
        <v>320</v>
      </c>
      <c r="O13" s="31" t="s">
        <v>41</v>
      </c>
      <c r="P13" s="53" t="s">
        <v>41</v>
      </c>
      <c r="Q13" s="31">
        <v>9003242</v>
      </c>
      <c r="R13" s="31" t="s">
        <v>207</v>
      </c>
      <c r="S13" s="70" t="s">
        <v>294</v>
      </c>
      <c r="T13" s="58">
        <v>45930</v>
      </c>
    </row>
    <row r="14" spans="1:20" ht="51" x14ac:dyDescent="0.25">
      <c r="A14" s="31" t="s">
        <v>209</v>
      </c>
      <c r="B14" s="64" t="s">
        <v>282</v>
      </c>
      <c r="C14" s="112" t="s">
        <v>203</v>
      </c>
      <c r="D14" s="31" t="s">
        <v>202</v>
      </c>
      <c r="E14" s="64" t="s">
        <v>301</v>
      </c>
      <c r="F14" s="54" t="s">
        <v>185</v>
      </c>
      <c r="G14" s="55" t="s">
        <v>204</v>
      </c>
      <c r="H14" s="31" t="s">
        <v>210</v>
      </c>
      <c r="I14" s="32" t="s">
        <v>41</v>
      </c>
      <c r="J14" s="32">
        <v>45043</v>
      </c>
      <c r="K14" s="56">
        <v>46178</v>
      </c>
      <c r="L14" s="32">
        <v>45050</v>
      </c>
      <c r="M14" s="68">
        <v>45926</v>
      </c>
      <c r="N14" s="69" t="s">
        <v>320</v>
      </c>
      <c r="O14" s="31" t="s">
        <v>41</v>
      </c>
      <c r="P14" s="53" t="s">
        <v>41</v>
      </c>
      <c r="Q14" s="31">
        <v>9003242</v>
      </c>
      <c r="R14" s="31" t="s">
        <v>207</v>
      </c>
      <c r="S14" s="70" t="s">
        <v>294</v>
      </c>
      <c r="T14" s="58">
        <v>45930</v>
      </c>
    </row>
  </sheetData>
  <autoFilter ref="A2:T2" xr:uid="{6C485862-6BE0-4C04-A81D-898A1A15386D}"/>
  <mergeCells count="1">
    <mergeCell ref="A1:T1"/>
  </mergeCells>
  <phoneticPr fontId="34" type="noConversion"/>
  <hyperlinks>
    <hyperlink ref="S3" r:id="rId1" xr:uid="{D94EA51A-7692-4393-8368-CA48520A56F0}"/>
    <hyperlink ref="S4" r:id="rId2" xr:uid="{0DEDB9F5-9509-4B27-9830-6B879160825F}"/>
    <hyperlink ref="S6" r:id="rId3" xr:uid="{F7B7A6F6-D3F2-4EF7-8CD1-4E89DFC47682}"/>
    <hyperlink ref="S7" r:id="rId4" xr:uid="{EE16B154-41C6-49A9-A42A-FA89C0EE2AF2}"/>
    <hyperlink ref="S8" r:id="rId5" xr:uid="{A6636EFF-D3D5-4265-80C8-ECFAE1E209A7}"/>
    <hyperlink ref="S10" r:id="rId6" xr:uid="{9D6FDD0B-2205-452C-8FAE-13E38738ED9A}"/>
    <hyperlink ref="S12" r:id="rId7" xr:uid="{E534BACA-C436-49D7-81D7-456571E81F99}"/>
    <hyperlink ref="S5" r:id="rId8" display="Autorisation d'accès précoce du 18/09/2025" xr:uid="{20C928B1-3CF0-4D33-AD13-97A0D6760113}"/>
    <hyperlink ref="S9" r:id="rId9" display="Autorisation d'accès précoce du 04/09/25" xr:uid="{1DA2B918-42E4-436C-B023-60EC56E2F669}"/>
    <hyperlink ref="S11" r:id="rId10" xr:uid="{69F2ACB3-EAD3-42E6-A1DB-C87E36439DE0}"/>
    <hyperlink ref="S13" r:id="rId11" xr:uid="{845D8F83-2336-4911-A078-607A9F5809B6}"/>
    <hyperlink ref="S14" r:id="rId12" xr:uid="{E729F7CE-D63A-4A5B-BE35-2E6407F9A5C1}"/>
  </hyperlinks>
  <pageMargins left="0.7" right="0.7" top="0.75" bottom="0.75" header="0.3" footer="0.3"/>
  <drawing r:id="rId1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03B9D-951B-49A9-AE1B-ABA35A6B621F}">
  <dimension ref="A1:T3"/>
  <sheetViews>
    <sheetView zoomScale="90" zoomScaleNormal="90" workbookViewId="0">
      <selection sqref="A1:T1"/>
    </sheetView>
  </sheetViews>
  <sheetFormatPr baseColWidth="10" defaultColWidth="11.5703125" defaultRowHeight="15" x14ac:dyDescent="0.25"/>
  <cols>
    <col min="1" max="1" width="11.5703125" style="35"/>
    <col min="2" max="3" width="14.28515625" style="35" customWidth="1"/>
    <col min="4" max="4" width="11.5703125" style="35"/>
    <col min="5" max="5" width="13.28515625" style="35" customWidth="1"/>
    <col min="6" max="6" width="43" style="35" customWidth="1"/>
    <col min="7" max="7" width="12.7109375" style="35" customWidth="1"/>
    <col min="8" max="10" width="11.5703125" style="35"/>
    <col min="11" max="11" width="16.85546875" style="35" customWidth="1"/>
    <col min="12" max="12" width="12.5703125" style="35" customWidth="1"/>
    <col min="13" max="13" width="15.28515625" style="35" customWidth="1"/>
    <col min="14" max="14" width="14.28515625" style="35" customWidth="1"/>
    <col min="15" max="15" width="14.140625" style="35" customWidth="1"/>
    <col min="16" max="16" width="13.28515625" style="35" customWidth="1"/>
    <col min="17" max="18" width="11.5703125" style="35"/>
    <col min="19" max="19" width="25.85546875" style="35" customWidth="1"/>
    <col min="20" max="16384" width="11.5703125" style="35"/>
  </cols>
  <sheetData>
    <row r="1" spans="1:20" ht="35.450000000000003" customHeight="1" x14ac:dyDescent="0.25">
      <c r="A1" s="133" t="s">
        <v>318</v>
      </c>
      <c r="B1" s="134"/>
      <c r="C1" s="134"/>
      <c r="D1" s="134"/>
      <c r="E1" s="134"/>
      <c r="F1" s="134"/>
      <c r="G1" s="134"/>
      <c r="H1" s="134"/>
      <c r="I1" s="134"/>
      <c r="J1" s="134"/>
      <c r="K1" s="134"/>
      <c r="L1" s="134"/>
      <c r="M1" s="134"/>
      <c r="N1" s="134"/>
      <c r="O1" s="134"/>
      <c r="P1" s="134"/>
      <c r="Q1" s="134"/>
      <c r="R1" s="134"/>
      <c r="S1" s="134"/>
      <c r="T1" s="134"/>
    </row>
    <row r="2" spans="1:20" ht="128.25" x14ac:dyDescent="0.25">
      <c r="A2" s="47" t="s">
        <v>29</v>
      </c>
      <c r="B2" s="47" t="s">
        <v>211</v>
      </c>
      <c r="C2" s="48" t="s">
        <v>23</v>
      </c>
      <c r="D2" s="47" t="s">
        <v>30</v>
      </c>
      <c r="E2" s="47" t="s">
        <v>212</v>
      </c>
      <c r="F2" s="47" t="s">
        <v>213</v>
      </c>
      <c r="G2" s="47" t="s">
        <v>214</v>
      </c>
      <c r="H2" s="47" t="s">
        <v>215</v>
      </c>
      <c r="I2" s="47" t="s">
        <v>36</v>
      </c>
      <c r="J2" s="49" t="s">
        <v>216</v>
      </c>
      <c r="K2" s="49" t="s">
        <v>206</v>
      </c>
      <c r="L2" s="49" t="s">
        <v>217</v>
      </c>
      <c r="M2" s="49" t="s">
        <v>218</v>
      </c>
      <c r="N2" s="49" t="s">
        <v>219</v>
      </c>
      <c r="O2" s="49" t="s">
        <v>38</v>
      </c>
      <c r="P2" s="49" t="s">
        <v>220</v>
      </c>
      <c r="Q2" s="49" t="s">
        <v>221</v>
      </c>
      <c r="R2" s="49" t="s">
        <v>222</v>
      </c>
      <c r="S2" s="49" t="s">
        <v>145</v>
      </c>
      <c r="T2" s="49" t="s">
        <v>40</v>
      </c>
    </row>
    <row r="3" spans="1:20" ht="178.5" x14ac:dyDescent="0.25">
      <c r="A3" s="34" t="s">
        <v>182</v>
      </c>
      <c r="B3" s="34" t="s">
        <v>183</v>
      </c>
      <c r="C3" s="36" t="s">
        <v>279</v>
      </c>
      <c r="D3" s="45" t="s">
        <v>184</v>
      </c>
      <c r="E3" s="31" t="s">
        <v>223</v>
      </c>
      <c r="F3" s="31" t="s">
        <v>284</v>
      </c>
      <c r="G3" s="34" t="s">
        <v>224</v>
      </c>
      <c r="H3" s="32" t="s">
        <v>41</v>
      </c>
      <c r="I3" s="32">
        <v>44651</v>
      </c>
      <c r="J3" s="46">
        <v>45924</v>
      </c>
      <c r="K3" s="46" t="s">
        <v>41</v>
      </c>
      <c r="L3" s="74">
        <v>46015</v>
      </c>
      <c r="M3" s="74">
        <v>46289</v>
      </c>
      <c r="N3" s="75" t="s">
        <v>28</v>
      </c>
      <c r="O3" s="76" t="s">
        <v>41</v>
      </c>
      <c r="P3" s="46" t="s">
        <v>41</v>
      </c>
      <c r="Q3" s="31">
        <v>9002292</v>
      </c>
      <c r="R3" s="34" t="s">
        <v>186</v>
      </c>
      <c r="S3" s="77" t="s">
        <v>290</v>
      </c>
      <c r="T3" s="32">
        <v>45930</v>
      </c>
    </row>
  </sheetData>
  <mergeCells count="1">
    <mergeCell ref="A1:T1"/>
  </mergeCells>
  <hyperlinks>
    <hyperlink ref="S3" r:id="rId1" xr:uid="{C8BB40DE-8CDD-4879-B7B6-2FCD26CE1FC1}"/>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99153-A7B4-48EB-A4F2-9D86CB22FECC}">
  <dimension ref="A1:U17"/>
  <sheetViews>
    <sheetView zoomScale="90" zoomScaleNormal="90" workbookViewId="0">
      <pane xSplit="5" ySplit="2" topLeftCell="F4" activePane="bottomRight" state="frozen"/>
      <selection pane="topRight" activeCell="F1" sqref="F1"/>
      <selection pane="bottomLeft" activeCell="A3" sqref="A3"/>
      <selection pane="bottomRight" activeCell="E8" sqref="E8"/>
    </sheetView>
  </sheetViews>
  <sheetFormatPr baseColWidth="10" defaultRowHeight="15" x14ac:dyDescent="0.25"/>
  <cols>
    <col min="2" max="2" width="15.85546875" customWidth="1"/>
    <col min="3" max="3" width="18.5703125" customWidth="1"/>
    <col min="4" max="4" width="18.42578125" customWidth="1"/>
    <col min="5" max="5" width="15.7109375" customWidth="1"/>
    <col min="6" max="6" width="13.7109375" customWidth="1"/>
    <col min="8" max="8" width="13.7109375" customWidth="1"/>
    <col min="10" max="10" width="12.28515625" bestFit="1" customWidth="1"/>
    <col min="11" max="11" width="12.7109375" customWidth="1"/>
    <col min="12" max="12" width="11.7109375" bestFit="1" customWidth="1"/>
    <col min="13" max="14" width="12.28515625" bestFit="1" customWidth="1"/>
    <col min="15" max="15" width="12.28515625" customWidth="1"/>
    <col min="18" max="18" width="11.7109375" bestFit="1" customWidth="1"/>
    <col min="19" max="19" width="17.7109375" bestFit="1" customWidth="1"/>
    <col min="20" max="20" width="15.7109375" customWidth="1"/>
    <col min="21" max="21" width="12.28515625" bestFit="1" customWidth="1"/>
  </cols>
  <sheetData>
    <row r="1" spans="1:21" ht="36" customHeight="1" thickBot="1" x14ac:dyDescent="0.3">
      <c r="A1" s="105"/>
      <c r="B1" s="107"/>
      <c r="C1" s="107"/>
      <c r="D1" s="106"/>
      <c r="E1" s="107" t="s">
        <v>225</v>
      </c>
      <c r="F1" s="106"/>
      <c r="G1" s="107"/>
      <c r="H1" s="107"/>
      <c r="I1" s="107"/>
      <c r="J1" s="107"/>
      <c r="K1" s="107"/>
      <c r="L1" s="107"/>
      <c r="M1" s="107"/>
      <c r="N1" s="107"/>
      <c r="O1" s="106"/>
      <c r="P1" s="107"/>
      <c r="Q1" s="107"/>
      <c r="R1" s="106"/>
      <c r="S1" s="106"/>
      <c r="T1" s="106"/>
      <c r="U1" s="108"/>
    </row>
    <row r="2" spans="1:21" ht="105" x14ac:dyDescent="0.25">
      <c r="A2" s="78" t="s">
        <v>29</v>
      </c>
      <c r="B2" s="78" t="s">
        <v>23</v>
      </c>
      <c r="C2" s="78" t="s">
        <v>30</v>
      </c>
      <c r="D2" s="78" t="s">
        <v>24</v>
      </c>
      <c r="E2" s="78" t="s">
        <v>42</v>
      </c>
      <c r="F2" s="78" t="s">
        <v>43</v>
      </c>
      <c r="G2" s="78" t="s">
        <v>33</v>
      </c>
      <c r="H2" s="78" t="s">
        <v>44</v>
      </c>
      <c r="I2" s="78" t="s">
        <v>54</v>
      </c>
      <c r="J2" s="78" t="s">
        <v>45</v>
      </c>
      <c r="K2" s="78" t="s">
        <v>46</v>
      </c>
      <c r="L2" s="78" t="s">
        <v>55</v>
      </c>
      <c r="M2" s="79" t="s">
        <v>47</v>
      </c>
      <c r="N2" s="79" t="s">
        <v>48</v>
      </c>
      <c r="O2" s="78" t="s">
        <v>49</v>
      </c>
      <c r="P2" s="78" t="s">
        <v>38</v>
      </c>
      <c r="Q2" s="78" t="s">
        <v>50</v>
      </c>
      <c r="R2" s="78" t="s">
        <v>25</v>
      </c>
      <c r="S2" s="80" t="s">
        <v>26</v>
      </c>
      <c r="T2" s="78" t="s">
        <v>314</v>
      </c>
      <c r="U2" s="78" t="s">
        <v>51</v>
      </c>
    </row>
    <row r="3" spans="1:21" ht="63.75" x14ac:dyDescent="0.25">
      <c r="A3" s="81" t="s">
        <v>226</v>
      </c>
      <c r="B3" s="64" t="s">
        <v>303</v>
      </c>
      <c r="C3" s="114" t="s">
        <v>302</v>
      </c>
      <c r="D3" s="82" t="s">
        <v>227</v>
      </c>
      <c r="E3" s="45" t="s">
        <v>228</v>
      </c>
      <c r="F3" s="31" t="s">
        <v>53</v>
      </c>
      <c r="G3" s="81" t="s">
        <v>52</v>
      </c>
      <c r="H3" s="81"/>
      <c r="I3" s="81"/>
      <c r="J3" s="66">
        <v>45905</v>
      </c>
      <c r="K3" s="31"/>
      <c r="L3" s="83"/>
      <c r="M3" s="46"/>
      <c r="N3" s="87"/>
      <c r="O3" s="88"/>
      <c r="P3" s="98" t="s">
        <v>28</v>
      </c>
      <c r="Q3" s="31" t="s">
        <v>28</v>
      </c>
      <c r="R3" s="89">
        <v>9003718</v>
      </c>
      <c r="S3" s="90">
        <v>3400890037181</v>
      </c>
      <c r="T3" s="82" t="s">
        <v>229</v>
      </c>
      <c r="U3" s="46">
        <v>45917</v>
      </c>
    </row>
    <row r="4" spans="1:21" ht="38.25" x14ac:dyDescent="0.25">
      <c r="A4" s="81" t="s">
        <v>230</v>
      </c>
      <c r="B4" s="64" t="s">
        <v>304</v>
      </c>
      <c r="C4" s="114" t="s">
        <v>232</v>
      </c>
      <c r="D4" s="82" t="s">
        <v>231</v>
      </c>
      <c r="E4" s="45" t="s">
        <v>233</v>
      </c>
      <c r="F4" s="31" t="s">
        <v>53</v>
      </c>
      <c r="G4" s="81" t="s">
        <v>52</v>
      </c>
      <c r="H4" s="81"/>
      <c r="I4" s="81"/>
      <c r="J4" s="66">
        <v>45912</v>
      </c>
      <c r="K4" s="81"/>
      <c r="L4" s="83"/>
      <c r="M4" s="46"/>
      <c r="N4" s="46"/>
      <c r="O4" s="81"/>
      <c r="P4" s="98" t="s">
        <v>28</v>
      </c>
      <c r="Q4" s="31" t="s">
        <v>41</v>
      </c>
      <c r="R4" s="91" t="s">
        <v>234</v>
      </c>
      <c r="S4" s="91" t="s">
        <v>234</v>
      </c>
      <c r="T4" s="91" t="s">
        <v>234</v>
      </c>
      <c r="U4" s="46">
        <v>45917</v>
      </c>
    </row>
    <row r="5" spans="1:21" ht="51" x14ac:dyDescent="0.25">
      <c r="A5" s="81" t="s">
        <v>235</v>
      </c>
      <c r="B5" s="64" t="s">
        <v>305</v>
      </c>
      <c r="C5" s="114" t="s">
        <v>237</v>
      </c>
      <c r="D5" s="82" t="s">
        <v>236</v>
      </c>
      <c r="E5" s="45" t="s">
        <v>238</v>
      </c>
      <c r="F5" s="31" t="s">
        <v>53</v>
      </c>
      <c r="G5" s="81" t="s">
        <v>52</v>
      </c>
      <c r="H5" s="81"/>
      <c r="I5" s="81"/>
      <c r="J5" s="66">
        <v>45917</v>
      </c>
      <c r="K5" s="81"/>
      <c r="L5" s="83"/>
      <c r="M5" s="46"/>
      <c r="N5" s="46"/>
      <c r="O5" s="31"/>
      <c r="P5" s="99" t="s">
        <v>28</v>
      </c>
      <c r="Q5" s="31" t="s">
        <v>28</v>
      </c>
      <c r="R5" s="91" t="s">
        <v>234</v>
      </c>
      <c r="S5" s="91" t="s">
        <v>234</v>
      </c>
      <c r="T5" s="91" t="s">
        <v>234</v>
      </c>
      <c r="U5" s="32">
        <v>45917</v>
      </c>
    </row>
    <row r="6" spans="1:21" ht="51" x14ac:dyDescent="0.25">
      <c r="A6" s="31" t="s">
        <v>239</v>
      </c>
      <c r="B6" s="64" t="s">
        <v>306</v>
      </c>
      <c r="C6" s="114" t="s">
        <v>241</v>
      </c>
      <c r="D6" s="82" t="s">
        <v>240</v>
      </c>
      <c r="E6" s="45" t="s">
        <v>242</v>
      </c>
      <c r="F6" s="31" t="s">
        <v>53</v>
      </c>
      <c r="G6" s="81" t="s">
        <v>52</v>
      </c>
      <c r="H6" s="81"/>
      <c r="I6" s="81"/>
      <c r="J6" s="66">
        <v>45904</v>
      </c>
      <c r="K6" s="81"/>
      <c r="L6" s="83"/>
      <c r="M6" s="46"/>
      <c r="N6" s="87"/>
      <c r="O6" s="88"/>
      <c r="P6" s="98" t="s">
        <v>28</v>
      </c>
      <c r="Q6" s="31" t="s">
        <v>41</v>
      </c>
      <c r="R6" s="34">
        <v>9428426</v>
      </c>
      <c r="S6" s="92">
        <f>("34008"&amp;R6&amp;RIGHT(10-RIGHT((LEFT(RIGHT(R6,1),1)+LEFT(RIGHT(R6,3),1)+LEFT(RIGHT(R6,5),1)+LEFT(RIGHT(R6,7),1))*3+23+LEFT(RIGHT(R6,2),1)+LEFT(RIGHT(R6,4),1)+LEFT(RIGHT(R6,6),1),1),1))*1</f>
        <v>3400894284260</v>
      </c>
      <c r="T6" s="82" t="s">
        <v>243</v>
      </c>
      <c r="U6" s="46">
        <v>45917</v>
      </c>
    </row>
    <row r="7" spans="1:21" ht="51" x14ac:dyDescent="0.25">
      <c r="A7" s="31" t="s">
        <v>239</v>
      </c>
      <c r="B7" s="64" t="s">
        <v>306</v>
      </c>
      <c r="C7" s="114" t="s">
        <v>241</v>
      </c>
      <c r="D7" s="82" t="s">
        <v>240</v>
      </c>
      <c r="E7" s="45" t="s">
        <v>242</v>
      </c>
      <c r="F7" s="31" t="s">
        <v>53</v>
      </c>
      <c r="G7" s="81" t="s">
        <v>52</v>
      </c>
      <c r="H7" s="81"/>
      <c r="I7" s="81"/>
      <c r="J7" s="66">
        <v>45904</v>
      </c>
      <c r="K7" s="81"/>
      <c r="L7" s="83"/>
      <c r="M7" s="46"/>
      <c r="N7" s="87"/>
      <c r="O7" s="88"/>
      <c r="P7" s="98" t="s">
        <v>28</v>
      </c>
      <c r="Q7" s="31" t="s">
        <v>41</v>
      </c>
      <c r="R7" s="34">
        <v>9001245</v>
      </c>
      <c r="S7" s="92">
        <f>("34008"&amp;R7&amp;RIGHT(10-RIGHT((LEFT(RIGHT(R7,1),1)+LEFT(RIGHT(R7,3),1)+LEFT(RIGHT(R7,5),1)+LEFT(RIGHT(R7,7),1))*3+23+LEFT(RIGHT(R7,2),1)+LEFT(RIGHT(R7,4),1)+LEFT(RIGHT(R7,6),1),1),1))*1</f>
        <v>3400890012454</v>
      </c>
      <c r="T7" s="82" t="s">
        <v>244</v>
      </c>
      <c r="U7" s="46">
        <v>45917</v>
      </c>
    </row>
    <row r="8" spans="1:21" ht="51" x14ac:dyDescent="0.25">
      <c r="A8" s="31" t="s">
        <v>245</v>
      </c>
      <c r="B8" s="64" t="s">
        <v>307</v>
      </c>
      <c r="C8" s="115" t="s">
        <v>247</v>
      </c>
      <c r="D8" s="82" t="s">
        <v>246</v>
      </c>
      <c r="E8" s="45" t="s">
        <v>248</v>
      </c>
      <c r="F8" s="31" t="s">
        <v>134</v>
      </c>
      <c r="G8" s="81" t="s">
        <v>135</v>
      </c>
      <c r="H8" s="81" t="s">
        <v>28</v>
      </c>
      <c r="I8" s="81"/>
      <c r="J8" s="46">
        <v>44378</v>
      </c>
      <c r="K8" s="81" t="s">
        <v>52</v>
      </c>
      <c r="L8" s="83">
        <v>42327</v>
      </c>
      <c r="M8" s="76">
        <v>45905</v>
      </c>
      <c r="N8" s="76">
        <v>45905</v>
      </c>
      <c r="O8" s="100" t="s">
        <v>249</v>
      </c>
      <c r="P8" s="81" t="s">
        <v>41</v>
      </c>
      <c r="Q8" s="31" t="s">
        <v>28</v>
      </c>
      <c r="R8" s="34">
        <v>9420270</v>
      </c>
      <c r="S8" s="92">
        <f>("34008"&amp;R8&amp;RIGHT(10-RIGHT((LEFT(RIGHT(R8,1),1)+LEFT(RIGHT(R8,3),1)+LEFT(RIGHT(R8,5),1)+LEFT(RIGHT(R8,7),1))*3+23+LEFT(RIGHT(R8,2),1)+LEFT(RIGHT(R8,4),1)+LEFT(RIGHT(R8,6),1),1),1))*1</f>
        <v>3400894202707</v>
      </c>
      <c r="T8" s="82" t="s">
        <v>250</v>
      </c>
      <c r="U8" s="46">
        <v>45917</v>
      </c>
    </row>
    <row r="9" spans="1:21" ht="38.25" x14ac:dyDescent="0.25">
      <c r="A9" s="31" t="s">
        <v>251</v>
      </c>
      <c r="B9" s="64" t="s">
        <v>307</v>
      </c>
      <c r="C9" s="115" t="s">
        <v>247</v>
      </c>
      <c r="D9" s="82" t="s">
        <v>246</v>
      </c>
      <c r="E9" s="45" t="s">
        <v>252</v>
      </c>
      <c r="F9" s="31" t="s">
        <v>134</v>
      </c>
      <c r="G9" s="81" t="s">
        <v>135</v>
      </c>
      <c r="H9" s="81" t="s">
        <v>28</v>
      </c>
      <c r="I9" s="81"/>
      <c r="J9" s="46">
        <v>44559</v>
      </c>
      <c r="K9" s="81" t="s">
        <v>52</v>
      </c>
      <c r="L9" s="83">
        <v>42327</v>
      </c>
      <c r="M9" s="76">
        <v>45905</v>
      </c>
      <c r="N9" s="76">
        <v>45905</v>
      </c>
      <c r="O9" s="100" t="s">
        <v>249</v>
      </c>
      <c r="P9" s="81" t="s">
        <v>41</v>
      </c>
      <c r="Q9" s="31" t="s">
        <v>28</v>
      </c>
      <c r="R9" s="34">
        <v>9420270</v>
      </c>
      <c r="S9" s="92">
        <f>("34008"&amp;R9&amp;RIGHT(10-RIGHT((LEFT(RIGHT(R9,1),1)+LEFT(RIGHT(R9,3),1)+LEFT(RIGHT(R9,5),1)+LEFT(RIGHT(R9,7),1))*3+23+LEFT(RIGHT(R9,2),1)+LEFT(RIGHT(R9,4),1)+LEFT(RIGHT(R9,6),1),1),1))*1</f>
        <v>3400894202707</v>
      </c>
      <c r="T9" s="82" t="s">
        <v>250</v>
      </c>
      <c r="U9" s="46">
        <v>45917</v>
      </c>
    </row>
    <row r="10" spans="1:21" ht="38.25" x14ac:dyDescent="0.25">
      <c r="A10" s="99" t="s">
        <v>322</v>
      </c>
      <c r="B10" s="64" t="s">
        <v>308</v>
      </c>
      <c r="C10" s="36" t="s">
        <v>254</v>
      </c>
      <c r="D10" s="82" t="s">
        <v>253</v>
      </c>
      <c r="E10" s="45" t="s">
        <v>255</v>
      </c>
      <c r="F10" s="31" t="s">
        <v>53</v>
      </c>
      <c r="G10" s="81" t="s">
        <v>52</v>
      </c>
      <c r="H10" s="31"/>
      <c r="I10" s="31"/>
      <c r="J10" s="32">
        <v>45216</v>
      </c>
      <c r="K10" s="81" t="s">
        <v>52</v>
      </c>
      <c r="L10" s="83"/>
      <c r="M10" s="32"/>
      <c r="N10" s="93"/>
      <c r="O10" s="82"/>
      <c r="P10" s="31" t="s">
        <v>28</v>
      </c>
      <c r="Q10" s="31" t="s">
        <v>41</v>
      </c>
      <c r="R10" s="34">
        <v>9003659</v>
      </c>
      <c r="S10" s="94">
        <v>3400890036597</v>
      </c>
      <c r="T10" s="34" t="s">
        <v>256</v>
      </c>
      <c r="U10" s="32">
        <v>45917</v>
      </c>
    </row>
    <row r="11" spans="1:21" ht="51" x14ac:dyDescent="0.25">
      <c r="A11" s="31" t="s">
        <v>257</v>
      </c>
      <c r="B11" s="64" t="s">
        <v>309</v>
      </c>
      <c r="C11" s="116" t="s">
        <v>258</v>
      </c>
      <c r="D11" s="82" t="s">
        <v>131</v>
      </c>
      <c r="E11" s="45" t="s">
        <v>259</v>
      </c>
      <c r="F11" s="31" t="s">
        <v>53</v>
      </c>
      <c r="G11" s="81" t="s">
        <v>52</v>
      </c>
      <c r="H11" s="31"/>
      <c r="I11" s="31"/>
      <c r="J11" s="32">
        <v>45146</v>
      </c>
      <c r="K11" s="81" t="s">
        <v>52</v>
      </c>
      <c r="L11" s="83"/>
      <c r="M11" s="95"/>
      <c r="N11" s="95"/>
      <c r="O11" s="34"/>
      <c r="P11" s="31" t="s">
        <v>28</v>
      </c>
      <c r="Q11" s="101" t="s">
        <v>28</v>
      </c>
      <c r="R11" s="34">
        <v>9003400</v>
      </c>
      <c r="S11" s="92">
        <v>3400890034005</v>
      </c>
      <c r="T11" s="34" t="s">
        <v>260</v>
      </c>
      <c r="U11" s="32">
        <v>45917</v>
      </c>
    </row>
    <row r="12" spans="1:21" ht="38.25" x14ac:dyDescent="0.25">
      <c r="A12" s="31" t="s">
        <v>261</v>
      </c>
      <c r="B12" s="64" t="s">
        <v>313</v>
      </c>
      <c r="C12" s="114" t="s">
        <v>262</v>
      </c>
      <c r="D12" s="82" t="s">
        <v>146</v>
      </c>
      <c r="E12" s="45" t="s">
        <v>263</v>
      </c>
      <c r="F12" s="31" t="s">
        <v>53</v>
      </c>
      <c r="G12" s="81" t="s">
        <v>52</v>
      </c>
      <c r="H12" s="81"/>
      <c r="I12" s="81"/>
      <c r="J12" s="75">
        <v>45888</v>
      </c>
      <c r="K12" s="81" t="s">
        <v>52</v>
      </c>
      <c r="L12" s="83"/>
      <c r="M12" s="46"/>
      <c r="N12" s="46"/>
      <c r="O12" s="81"/>
      <c r="P12" s="81" t="s">
        <v>28</v>
      </c>
      <c r="Q12" s="31" t="s">
        <v>41</v>
      </c>
      <c r="R12" s="89">
        <v>9455452</v>
      </c>
      <c r="S12" s="92">
        <f>("34008"&amp;R12&amp;RIGHT(10-RIGHT((LEFT(RIGHT(R12,1),1)+LEFT(RIGHT(R12,3),1)+LEFT(RIGHT(R12,5),1)+LEFT(RIGHT(R12,7),1))*3+23+LEFT(RIGHT(R12,2),1)+LEFT(RIGHT(R12,4),1)+LEFT(RIGHT(R12,6),1),1),1))*1</f>
        <v>3400894554523</v>
      </c>
      <c r="T12" s="82" t="s">
        <v>264</v>
      </c>
      <c r="U12" s="46">
        <v>45917</v>
      </c>
    </row>
    <row r="13" spans="1:21" ht="76.5" x14ac:dyDescent="0.25">
      <c r="A13" s="31" t="s">
        <v>265</v>
      </c>
      <c r="B13" s="64" t="s">
        <v>150</v>
      </c>
      <c r="C13" s="116" t="s">
        <v>323</v>
      </c>
      <c r="D13" s="82" t="s">
        <v>136</v>
      </c>
      <c r="E13" s="64" t="s">
        <v>266</v>
      </c>
      <c r="F13" s="31" t="s">
        <v>53</v>
      </c>
      <c r="G13" s="31" t="s">
        <v>52</v>
      </c>
      <c r="H13" s="31"/>
      <c r="I13" s="31"/>
      <c r="J13" s="32">
        <v>45821</v>
      </c>
      <c r="K13" s="81" t="s">
        <v>52</v>
      </c>
      <c r="L13" s="85"/>
      <c r="M13" s="32"/>
      <c r="N13" s="32"/>
      <c r="O13" s="32"/>
      <c r="P13" s="31" t="s">
        <v>28</v>
      </c>
      <c r="Q13" s="31" t="s">
        <v>28</v>
      </c>
      <c r="R13" s="31">
        <v>9004450</v>
      </c>
      <c r="S13" s="96">
        <v>3400890044509</v>
      </c>
      <c r="T13" s="31" t="s">
        <v>267</v>
      </c>
      <c r="U13" s="32">
        <v>45930</v>
      </c>
    </row>
    <row r="14" spans="1:21" ht="76.5" x14ac:dyDescent="0.25">
      <c r="A14" s="81" t="s">
        <v>147</v>
      </c>
      <c r="B14" s="64" t="s">
        <v>150</v>
      </c>
      <c r="C14" s="116" t="s">
        <v>323</v>
      </c>
      <c r="D14" s="82" t="s">
        <v>136</v>
      </c>
      <c r="E14" s="45" t="s">
        <v>148</v>
      </c>
      <c r="F14" s="31" t="s">
        <v>53</v>
      </c>
      <c r="G14" s="81" t="s">
        <v>52</v>
      </c>
      <c r="H14" s="81"/>
      <c r="I14" s="81"/>
      <c r="J14" s="46">
        <v>45867</v>
      </c>
      <c r="K14" s="81"/>
      <c r="L14" s="86"/>
      <c r="M14" s="46"/>
      <c r="N14" s="46"/>
      <c r="O14" s="46"/>
      <c r="P14" s="81" t="s">
        <v>28</v>
      </c>
      <c r="Q14" s="31" t="s">
        <v>28</v>
      </c>
      <c r="R14" s="31">
        <v>9004450</v>
      </c>
      <c r="S14" s="96">
        <v>3400890044509</v>
      </c>
      <c r="T14" s="31" t="s">
        <v>267</v>
      </c>
      <c r="U14" s="32">
        <v>45930</v>
      </c>
    </row>
    <row r="15" spans="1:21" ht="51" x14ac:dyDescent="0.25">
      <c r="A15" s="31" t="s">
        <v>268</v>
      </c>
      <c r="B15" s="64" t="s">
        <v>311</v>
      </c>
      <c r="C15" s="114" t="s">
        <v>270</v>
      </c>
      <c r="D15" s="82" t="s">
        <v>269</v>
      </c>
      <c r="E15" s="45" t="s">
        <v>271</v>
      </c>
      <c r="F15" s="31" t="s">
        <v>53</v>
      </c>
      <c r="G15" s="81" t="s">
        <v>52</v>
      </c>
      <c r="H15" s="31"/>
      <c r="I15" s="84"/>
      <c r="J15" s="66">
        <v>45916</v>
      </c>
      <c r="K15" s="81" t="s">
        <v>52</v>
      </c>
      <c r="L15" s="83"/>
      <c r="M15" s="46"/>
      <c r="N15" s="46"/>
      <c r="O15" s="31"/>
      <c r="P15" s="99" t="s">
        <v>28</v>
      </c>
      <c r="Q15" s="31" t="s">
        <v>28</v>
      </c>
      <c r="R15" s="89">
        <v>9005147</v>
      </c>
      <c r="S15" s="97">
        <v>3400890051477</v>
      </c>
      <c r="T15" s="89" t="s">
        <v>272</v>
      </c>
      <c r="U15" s="32">
        <v>45917</v>
      </c>
    </row>
    <row r="16" spans="1:21" ht="51" x14ac:dyDescent="0.25">
      <c r="A16" s="81" t="s">
        <v>273</v>
      </c>
      <c r="B16" s="64" t="s">
        <v>312</v>
      </c>
      <c r="C16" s="114" t="s">
        <v>270</v>
      </c>
      <c r="D16" s="82" t="s">
        <v>269</v>
      </c>
      <c r="E16" s="45" t="s">
        <v>274</v>
      </c>
      <c r="F16" s="31" t="s">
        <v>53</v>
      </c>
      <c r="G16" s="81" t="s">
        <v>52</v>
      </c>
      <c r="H16" s="81"/>
      <c r="I16" s="81"/>
      <c r="J16" s="66">
        <v>45901</v>
      </c>
      <c r="K16" s="81" t="s">
        <v>52</v>
      </c>
      <c r="L16" s="83"/>
      <c r="M16" s="46"/>
      <c r="N16" s="87"/>
      <c r="O16" s="88"/>
      <c r="P16" s="98" t="s">
        <v>28</v>
      </c>
      <c r="Q16" s="31" t="s">
        <v>28</v>
      </c>
      <c r="R16" s="89">
        <v>9005147</v>
      </c>
      <c r="S16" s="97">
        <v>3400890051477</v>
      </c>
      <c r="T16" s="89" t="s">
        <v>272</v>
      </c>
      <c r="U16" s="32">
        <v>45917</v>
      </c>
    </row>
    <row r="17" spans="1:21" ht="51" x14ac:dyDescent="0.25">
      <c r="A17" s="31" t="s">
        <v>275</v>
      </c>
      <c r="B17" s="64" t="s">
        <v>310</v>
      </c>
      <c r="C17" s="114" t="s">
        <v>270</v>
      </c>
      <c r="D17" s="82" t="s">
        <v>269</v>
      </c>
      <c r="E17" s="45" t="s">
        <v>276</v>
      </c>
      <c r="F17" s="31" t="s">
        <v>53</v>
      </c>
      <c r="G17" s="81" t="s">
        <v>52</v>
      </c>
      <c r="H17" s="81"/>
      <c r="I17" s="81"/>
      <c r="J17" s="66">
        <v>45901</v>
      </c>
      <c r="K17" s="81" t="s">
        <v>52</v>
      </c>
      <c r="L17" s="83"/>
      <c r="M17" s="46"/>
      <c r="N17" s="46"/>
      <c r="O17" s="31"/>
      <c r="P17" s="98" t="s">
        <v>28</v>
      </c>
      <c r="Q17" s="31" t="s">
        <v>28</v>
      </c>
      <c r="R17" s="89">
        <v>9005147</v>
      </c>
      <c r="S17" s="97">
        <v>3400890051477</v>
      </c>
      <c r="T17" s="89" t="s">
        <v>272</v>
      </c>
      <c r="U17" s="32">
        <v>45917</v>
      </c>
    </row>
  </sheetData>
  <autoFilter ref="D2:U2" xr:uid="{59C99153-A7B4-48EB-A4F2-9D86CB22FECC}"/>
  <phoneticPr fontId="34" type="noConversion"/>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0B70B24EBBE3C40A78061871B47D17D" ma:contentTypeVersion="20" ma:contentTypeDescription="Crée un document." ma:contentTypeScope="" ma:versionID="aa3a8ef17102bfb92b5d2891d8d67b82">
  <xsd:schema xmlns:xsd="http://www.w3.org/2001/XMLSchema" xmlns:xs="http://www.w3.org/2001/XMLSchema" xmlns:p="http://schemas.microsoft.com/office/2006/metadata/properties" xmlns:ns2="a3f12766-66e9-4411-8436-cf6825088576" xmlns:ns3="57964834-0f6e-43cb-bac0-eca5c0385c38" targetNamespace="http://schemas.microsoft.com/office/2006/metadata/properties" ma:root="true" ma:fieldsID="2e8a44438409b5c3572a9f620ae1d3de" ns2:_="" ns3:_="">
    <xsd:import namespace="a3f12766-66e9-4411-8436-cf6825088576"/>
    <xsd:import namespace="57964834-0f6e-43cb-bac0-eca5c0385c3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avisnv"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f12766-66e9-4411-8436-cf68250885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avisnv" ma:index="20" nillable="true" ma:displayName="avis nv" ma:default="0" ma:format="Dropdown" ma:internalName="avisnv">
      <xsd:simpleType>
        <xsd:restriction base="dms:Text">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4d496a21-418e-4f99-a078-fba642b95cc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7964834-0f6e-43cb-bac0-eca5c0385c38"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4" nillable="true" ma:displayName="Taxonomy Catch All Column" ma:hidden="true" ma:list="{0a8e29ff-f259-47c3-bb8c-6d49f5b4ef46}" ma:internalName="TaxCatchAll" ma:showField="CatchAllData" ma:web="57964834-0f6e-43cb-bac0-eca5c0385c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visnv xmlns="a3f12766-66e9-4411-8436-cf6825088576">0</avisnv>
    <lcf76f155ced4ddcb4097134ff3c332f xmlns="a3f12766-66e9-4411-8436-cf6825088576">
      <Terms xmlns="http://schemas.microsoft.com/office/infopath/2007/PartnerControls"/>
    </lcf76f155ced4ddcb4097134ff3c332f>
    <TaxCatchAll xmlns="57964834-0f6e-43cb-bac0-eca5c0385c38" xsi:nil="true"/>
  </documentManagement>
</p:properties>
</file>

<file path=customXml/itemProps1.xml><?xml version="1.0" encoding="utf-8"?>
<ds:datastoreItem xmlns:ds="http://schemas.openxmlformats.org/officeDocument/2006/customXml" ds:itemID="{5F2E7DEC-2A77-493C-A954-6BD93DADF7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f12766-66e9-4411-8436-cf6825088576"/>
    <ds:schemaRef ds:uri="57964834-0f6e-43cb-bac0-eca5c0385c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DBF641E-F8F0-49A2-BB44-2C2032DE012B}">
  <ds:schemaRefs>
    <ds:schemaRef ds:uri="http://schemas.microsoft.com/sharepoint/v3/contenttype/forms"/>
  </ds:schemaRefs>
</ds:datastoreItem>
</file>

<file path=customXml/itemProps3.xml><?xml version="1.0" encoding="utf-8"?>
<ds:datastoreItem xmlns:ds="http://schemas.openxmlformats.org/officeDocument/2006/customXml" ds:itemID="{3076D3E1-6445-4520-8F59-59645EA875F4}">
  <ds:schemaRefs>
    <ds:schemaRef ds:uri="http://schemas.microsoft.com/office/2006/documentManagement/types"/>
    <ds:schemaRef ds:uri="http://schemas.microsoft.com/office/2006/metadata/properties"/>
    <ds:schemaRef ds:uri="http://schemas.openxmlformats.org/package/2006/metadata/core-properties"/>
    <ds:schemaRef ds:uri="http://purl.org/dc/dcmitype/"/>
    <ds:schemaRef ds:uri="http://purl.org/dc/elements/1.1/"/>
    <ds:schemaRef ds:uri="57964834-0f6e-43cb-bac0-eca5c0385c38"/>
    <ds:schemaRef ds:uri="http://www.w3.org/XML/1998/namespace"/>
    <ds:schemaRef ds:uri="a3f12766-66e9-4411-8436-cf6825088576"/>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NOTICE</vt:lpstr>
      <vt:lpstr>Continuité de traitement</vt:lpstr>
      <vt:lpstr> Colonnes Accès dérogatoires</vt:lpstr>
      <vt:lpstr>Liste en SUS</vt:lpstr>
      <vt:lpstr>AP</vt:lpstr>
      <vt:lpstr>Continuités de PEC</vt:lpstr>
      <vt:lpstr>AAC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Julien Ozun</dc:creator>
  <cp:keywords/>
  <dc:description/>
  <cp:lastModifiedBy>Anna-Louise Angosto</cp:lastModifiedBy>
  <cp:revision/>
  <dcterms:created xsi:type="dcterms:W3CDTF">2024-06-10T14:27:13Z</dcterms:created>
  <dcterms:modified xsi:type="dcterms:W3CDTF">2025-10-01T13:30:25Z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0x01010090B70B24EBBE3C40A78061871B47D17D</vt:lpwstr>
  </property>
  <property fmtid="{D5CDD505-2E9C-101B-9397-08002B2CF9AE}" pid="3" name="MediaServiceImageTags">
    <vt:lpwstr/>
  </property>
</Properties>
</file>